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W:\Coordina Crec Clientes\REDES\GAS\EVALUAR\Res.I-910\Obras en Ejecución\2025\PAMPEANA\052025\"/>
    </mc:Choice>
  </mc:AlternateContent>
  <xr:revisionPtr revIDLastSave="0" documentId="13_ncr:1_{644F4818-9D45-4374-9366-1C283EA1EDA6}" xr6:coauthVersionLast="47" xr6:coauthVersionMax="47" xr10:uidLastSave="{00000000-0000-0000-0000-000000000000}"/>
  <bookViews>
    <workbookView xWindow="-120" yWindow="-120" windowWidth="20730" windowHeight="11160" tabRatio="374" activeTab="1" xr2:uid="{00000000-000D-0000-FFFF-FFFF00000000}"/>
  </bookViews>
  <sheets>
    <sheet name="GLP" sheetId="1" r:id="rId1"/>
    <sheet name="GN" sheetId="2" r:id="rId2"/>
  </sheets>
  <definedNames>
    <definedName name="_xlnm._FilterDatabase" localSheetId="1" hidden="1">GN!$A$8:$AI$418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41" i="2" l="1"/>
  <c r="Y340" i="2"/>
  <c r="H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López, Fernando</author>
  </authors>
  <commentList>
    <comment ref="E10" authorId="0" shapeId="0" xr:uid="{B492CAF8-112E-480B-B28C-AAFF61699162}">
      <text>
        <r>
          <rPr>
            <b/>
            <sz val="9"/>
            <color indexed="81"/>
            <rFont val="Tahoma"/>
            <family val="2"/>
          </rPr>
          <t>López, Fernando:</t>
        </r>
        <r>
          <rPr>
            <sz val="9"/>
            <color indexed="81"/>
            <rFont val="Tahoma"/>
            <family val="2"/>
          </rPr>
          <t xml:space="preserve">
LOOP 21 KM - Ø 8"</t>
        </r>
      </text>
    </comment>
    <comment ref="E11" authorId="0" shapeId="0" xr:uid="{F2F80DB7-2B99-4611-A9FD-05E2BDD37A83}">
      <text>
        <r>
          <rPr>
            <b/>
            <sz val="9"/>
            <color indexed="81"/>
            <rFont val="Tahoma"/>
            <family val="2"/>
          </rPr>
          <t>López, Fernando:</t>
        </r>
        <r>
          <rPr>
            <sz val="9"/>
            <color indexed="81"/>
            <rFont val="Tahoma"/>
            <family val="2"/>
          </rPr>
          <t xml:space="preserve">
INTERCONEXION
TEJADO-INVERNADA
Ø 16"
</t>
        </r>
      </text>
    </comment>
  </commentList>
</comments>
</file>

<file path=xl/sharedStrings.xml><?xml version="1.0" encoding="utf-8"?>
<sst xmlns="http://schemas.openxmlformats.org/spreadsheetml/2006/main" count="1738" uniqueCount="596">
  <si>
    <t>CARACTERÍSTICAS DE EMPRENDIMIENTO</t>
  </si>
  <si>
    <t>PLANTA DE CARGA</t>
  </si>
  <si>
    <t xml:space="preserve">    PLANTA DE DESCARGA O ALMACENAMIENTO</t>
  </si>
  <si>
    <t>RED</t>
  </si>
  <si>
    <t>CANTIDAD DE USUARIOS</t>
  </si>
  <si>
    <t>FECHA</t>
  </si>
  <si>
    <t>POTENCIALES</t>
  </si>
  <si>
    <t>CONECTADOS</t>
  </si>
  <si>
    <t>Número</t>
  </si>
  <si>
    <t>Provincia/s correspondiente/s al emprendimiento</t>
  </si>
  <si>
    <t>PARTIDO - COMUNA - DEPTO.</t>
  </si>
  <si>
    <t>LOCALIDAD</t>
  </si>
  <si>
    <t>Nímero de Nota o Resolución de autorización del Emprendimiento</t>
  </si>
  <si>
    <t>GNC - GNP</t>
  </si>
  <si>
    <t>Capacidad    (m3/h)</t>
  </si>
  <si>
    <t>AVANCE     (%)</t>
  </si>
  <si>
    <t>INICIO</t>
  </si>
  <si>
    <t>FINALIZACIÓN</t>
  </si>
  <si>
    <t>HABILITACIÓN</t>
  </si>
  <si>
    <t>GLP - GNC - GNP</t>
  </si>
  <si>
    <t>Longitud total    (m)</t>
  </si>
  <si>
    <t>RESIDENCIALES</t>
  </si>
  <si>
    <t>SGP</t>
  </si>
  <si>
    <t>INDUSTRIALES</t>
  </si>
  <si>
    <t>GASODUCTO</t>
  </si>
  <si>
    <t>RAMAL</t>
  </si>
  <si>
    <t>ERP</t>
  </si>
  <si>
    <t>Diámetro    (mm)</t>
  </si>
  <si>
    <t>Longitud     (m)</t>
  </si>
  <si>
    <t>SI/NO</t>
  </si>
  <si>
    <t>ANEXO</t>
  </si>
  <si>
    <t>RESOLUCIÓN ENARGAS Nº 910 PARA GLP / GNC / GNP</t>
  </si>
  <si>
    <t>Identificación del proyecto</t>
  </si>
  <si>
    <t>RESOLUCIÓN ENARGAS Nº 910 PARA GAS NATURAL</t>
  </si>
  <si>
    <t>CAMUZZI GAS PAMPEANA - ABRIL 2025</t>
  </si>
  <si>
    <t>BA</t>
  </si>
  <si>
    <t>BAHIA BLANCA</t>
  </si>
  <si>
    <t>03-004577-03-11</t>
  </si>
  <si>
    <t>ENRG/GCEX/GD/GMAyAD/GDyE/GAUI N° 002873</t>
  </si>
  <si>
    <t>BALCARCE</t>
  </si>
  <si>
    <t>SCE-IN-920-0351</t>
  </si>
  <si>
    <t>NOTA ENRG/GD/GMAyAD/GDyE/GAL/D N° 02633</t>
  </si>
  <si>
    <t>GRAL. PUEYRREDÓN</t>
  </si>
  <si>
    <t>MAR DEL PLATA</t>
  </si>
  <si>
    <t>SCE-IN-920-0353</t>
  </si>
  <si>
    <t>CAMUZZI GAS PAMPEANA - MAYO 2025</t>
  </si>
  <si>
    <t>LA PLATA</t>
  </si>
  <si>
    <t>ABASTO</t>
  </si>
  <si>
    <t>02-000500-00-21</t>
  </si>
  <si>
    <t>ROMERO</t>
  </si>
  <si>
    <t>02-000506-00-22</t>
  </si>
  <si>
    <t>ENSENADA</t>
  </si>
  <si>
    <t>PUNTA LARA</t>
  </si>
  <si>
    <t>02-010795-00-08</t>
  </si>
  <si>
    <t>44/94</t>
  </si>
  <si>
    <t>CITY BELL</t>
  </si>
  <si>
    <t>02-010834-00-08</t>
  </si>
  <si>
    <t>CASTELLI</t>
  </si>
  <si>
    <t>02-011311-00-09</t>
  </si>
  <si>
    <t>02-011641-00-09</t>
  </si>
  <si>
    <t>02-011814-00-09</t>
  </si>
  <si>
    <t>CHASCOMUS</t>
  </si>
  <si>
    <t>02-012117-00-10</t>
  </si>
  <si>
    <t>OLMOS</t>
  </si>
  <si>
    <t>02-012332-00-10</t>
  </si>
  <si>
    <t>02-012681-00-11</t>
  </si>
  <si>
    <t>VILLA ELISA</t>
  </si>
  <si>
    <t>02-012695-00-11</t>
  </si>
  <si>
    <t>02-013017-00-12</t>
  </si>
  <si>
    <t>02-013025-00-12</t>
  </si>
  <si>
    <t>BERISSO</t>
  </si>
  <si>
    <t>02-013126-00-12</t>
  </si>
  <si>
    <t>02-013186-00-12</t>
  </si>
  <si>
    <t>02-013306-00-12</t>
  </si>
  <si>
    <t>02-013575-00-13</t>
  </si>
  <si>
    <t>02-013585-00-13</t>
  </si>
  <si>
    <t>02-013936-00-14</t>
  </si>
  <si>
    <t>02-013965-00-13</t>
  </si>
  <si>
    <t>02-014505-00-15</t>
  </si>
  <si>
    <t>02-014698-00-15</t>
  </si>
  <si>
    <t>02-014776-00-15</t>
  </si>
  <si>
    <t>02-014922-00-15</t>
  </si>
  <si>
    <t>02-015115-00-16</t>
  </si>
  <si>
    <t>02-016101-00-21</t>
  </si>
  <si>
    <t>02-016145-00-21</t>
  </si>
  <si>
    <t>02-016167-00-21</t>
  </si>
  <si>
    <t>02-016203-00-21</t>
  </si>
  <si>
    <t>02-016241-00-24</t>
  </si>
  <si>
    <t>02-016317-00-22</t>
  </si>
  <si>
    <t>02-016544-00-23</t>
  </si>
  <si>
    <t>02-016701-00-23</t>
  </si>
  <si>
    <t>GRAL PAZ</t>
  </si>
  <si>
    <t>RANCHOS</t>
  </si>
  <si>
    <t>02-016726-00-23</t>
  </si>
  <si>
    <t>02-016730-00-23</t>
  </si>
  <si>
    <t>GENERAL BELGRANO</t>
  </si>
  <si>
    <t>02-016734-00-23</t>
  </si>
  <si>
    <t>02-016753-00-24</t>
  </si>
  <si>
    <t>GONNET</t>
  </si>
  <si>
    <t>02-016797-00-24</t>
  </si>
  <si>
    <t>02-016877-00-24</t>
  </si>
  <si>
    <t>02-016906-00-24</t>
  </si>
  <si>
    <t>02-016915-00-24</t>
  </si>
  <si>
    <t>02-016924-00-24</t>
  </si>
  <si>
    <t>02-016934-00-24</t>
  </si>
  <si>
    <t>02-016947-00-25</t>
  </si>
  <si>
    <t>02-016946-00-25</t>
  </si>
  <si>
    <t>HERNANDEZ</t>
  </si>
  <si>
    <t>02-016467-00-22</t>
  </si>
  <si>
    <t>02-016871-00-24</t>
  </si>
  <si>
    <t>02-016891-00-24</t>
  </si>
  <si>
    <t>02-016925-00-24</t>
  </si>
  <si>
    <t>02-016969-00-25</t>
  </si>
  <si>
    <t>02-016938-00-25</t>
  </si>
  <si>
    <t>02-016965-00-25</t>
  </si>
  <si>
    <t>22-006473-00-20</t>
  </si>
  <si>
    <t>22-006548-00-20</t>
  </si>
  <si>
    <t>22-006850-00-21</t>
  </si>
  <si>
    <t>22-007005-00-21</t>
  </si>
  <si>
    <t>22-007000-02-21</t>
  </si>
  <si>
    <t>22-007000-03-21</t>
  </si>
  <si>
    <t>22-007000-01-21</t>
  </si>
  <si>
    <t>GRAL. PICO</t>
  </si>
  <si>
    <t>22-006876-00-21</t>
  </si>
  <si>
    <t>22-007420-00-22</t>
  </si>
  <si>
    <t>22-007952-00-24</t>
  </si>
  <si>
    <t>22-007987-00-24</t>
  </si>
  <si>
    <t>22-006999-02-21</t>
  </si>
  <si>
    <t>22-008036-00-24</t>
  </si>
  <si>
    <t>22-008129-00-24</t>
  </si>
  <si>
    <t>22-008064-01-24</t>
  </si>
  <si>
    <t>22-006760-02-21</t>
  </si>
  <si>
    <t>22-008067-00-24</t>
  </si>
  <si>
    <t>22-008065-00-24</t>
  </si>
  <si>
    <t>22-008076-00-24</t>
  </si>
  <si>
    <t>22-007682-00-23</t>
  </si>
  <si>
    <t>22-008111-00-24</t>
  </si>
  <si>
    <t>22-008061-00-24</t>
  </si>
  <si>
    <t>22-006135-00-19</t>
  </si>
  <si>
    <t>22-008139-00-24</t>
  </si>
  <si>
    <t>22-007057-00-21</t>
  </si>
  <si>
    <t>22-008059-00-24</t>
  </si>
  <si>
    <t>22-008106-00-24</t>
  </si>
  <si>
    <t>22-007872-00-23</t>
  </si>
  <si>
    <t>22-008151-00-24</t>
  </si>
  <si>
    <t>22-007477-00-22</t>
  </si>
  <si>
    <t>22-008075-00-24</t>
  </si>
  <si>
    <t>22-007976-00-24</t>
  </si>
  <si>
    <t>22-007945-00-24</t>
  </si>
  <si>
    <t>22-007000-04-21</t>
  </si>
  <si>
    <t>22-007628-01-23</t>
  </si>
  <si>
    <t>22-008127-00-24</t>
  </si>
  <si>
    <t>22-008101-00-24</t>
  </si>
  <si>
    <t>22-008136-00-24</t>
  </si>
  <si>
    <t>22-008049-00-24</t>
  </si>
  <si>
    <t>22-008131-00-24</t>
  </si>
  <si>
    <t>22-007058-00-21</t>
  </si>
  <si>
    <t>22-008130-00-24</t>
  </si>
  <si>
    <t>22-008146-00-24</t>
  </si>
  <si>
    <t>22-007545-00-22</t>
  </si>
  <si>
    <t>22-007600-00-23</t>
  </si>
  <si>
    <t>22-008135-00-24</t>
  </si>
  <si>
    <t>22-008123-00-24</t>
  </si>
  <si>
    <t>22-008122-00-24</t>
  </si>
  <si>
    <t>22-006554-00-20</t>
  </si>
  <si>
    <t>22-007853-00-23</t>
  </si>
  <si>
    <t>22-007480-01-22</t>
  </si>
  <si>
    <t>22-008158-00-25</t>
  </si>
  <si>
    <t>22-008167-00-25</t>
  </si>
  <si>
    <t>22-008147-00-24</t>
  </si>
  <si>
    <t>22-008145-00-24</t>
  </si>
  <si>
    <t>22-008133-00-24</t>
  </si>
  <si>
    <t>22-008199-00-25</t>
  </si>
  <si>
    <t>22-006346-00-19</t>
  </si>
  <si>
    <t>22-008148-00-24</t>
  </si>
  <si>
    <t>22-008085-00-24</t>
  </si>
  <si>
    <t>LPN</t>
  </si>
  <si>
    <t>08-007514-00-23</t>
  </si>
  <si>
    <t>08-006413-00-17</t>
  </si>
  <si>
    <t>GSJ-PI-2024-001-02-PROY.099</t>
  </si>
  <si>
    <t>08-006850-00-19</t>
  </si>
  <si>
    <t>08-007806-00-24</t>
  </si>
  <si>
    <t>GSJ-PI-2021-001-02-PROY.136</t>
  </si>
  <si>
    <t>08-007867-00-24</t>
  </si>
  <si>
    <t>08-007636-00-23</t>
  </si>
  <si>
    <t>08-007807-00-24</t>
  </si>
  <si>
    <t>GSJ-PI-2021-001-01-PROY.126</t>
  </si>
  <si>
    <t>004-01-271223</t>
  </si>
  <si>
    <t>004-01-050824</t>
  </si>
  <si>
    <t>GSJ-PI-2024-001-01-PROY.124</t>
  </si>
  <si>
    <t>GSJ-PI-2024-001-03-PROY.138</t>
  </si>
  <si>
    <t>08-007835-00-24</t>
  </si>
  <si>
    <t>08-007834-00-24</t>
  </si>
  <si>
    <t>08-007430-00-22</t>
  </si>
  <si>
    <t>RESOL-2023-51-APN-DIRECTORIO II ENARGAS</t>
  </si>
  <si>
    <t>013-01-230622</t>
  </si>
  <si>
    <t>GSJ-PI-2022-001-02-PROY.082 Rev C</t>
  </si>
  <si>
    <t>GSJ-PI-2024-001-03-PROY.111</t>
  </si>
  <si>
    <t>08-007653-00-23</t>
  </si>
  <si>
    <t>GSJ-PI-2024-001-02-PROY.131</t>
  </si>
  <si>
    <t>013-01-180723</t>
  </si>
  <si>
    <t>013-02-180723</t>
  </si>
  <si>
    <t>GSJ-PI-2024-001-01-PROY.135</t>
  </si>
  <si>
    <t>GSJ-PI-2021-001-02-PROY,134</t>
  </si>
  <si>
    <t>08-007865-00-24</t>
  </si>
  <si>
    <t>08-007820-00-24</t>
  </si>
  <si>
    <t>08-007703-00-23</t>
  </si>
  <si>
    <t>08-007808-00-24</t>
  </si>
  <si>
    <t>08-007638-00-23</t>
  </si>
  <si>
    <t>08-007804-00-24</t>
  </si>
  <si>
    <t>08-007680-00-23</t>
  </si>
  <si>
    <t>08-005732-00-14</t>
  </si>
  <si>
    <t>08-007846-00-24</t>
  </si>
  <si>
    <t>GSJ-PI-2024-001-02-PORY. 141</t>
  </si>
  <si>
    <t>GSJ-PI-2024-001-02-PORY. 142</t>
  </si>
  <si>
    <t>08-007822-00-24</t>
  </si>
  <si>
    <t>08-007747-00-24</t>
  </si>
  <si>
    <t>SI</t>
  </si>
  <si>
    <t>19-004421-00-20</t>
  </si>
  <si>
    <t>19-004540-01-21</t>
  </si>
  <si>
    <t>19-004395-00-20</t>
  </si>
  <si>
    <t>19-004761-00-23</t>
  </si>
  <si>
    <t>19-004594-00-22</t>
  </si>
  <si>
    <t>19-004680-00-22</t>
  </si>
  <si>
    <t>19-004853-00-24</t>
  </si>
  <si>
    <t>19-004874-00-24</t>
  </si>
  <si>
    <t>19-004900-00-25</t>
  </si>
  <si>
    <t>19-004885-00-24</t>
  </si>
  <si>
    <t>AZUL</t>
  </si>
  <si>
    <t>19-004090-00-17</t>
  </si>
  <si>
    <t>TAPALQUE</t>
  </si>
  <si>
    <t>19-004850-00-24</t>
  </si>
  <si>
    <t>19-004891-00-24</t>
  </si>
  <si>
    <t>19-004910-00-24</t>
  </si>
  <si>
    <t>19-004907-00-24</t>
  </si>
  <si>
    <t>19-004919-00-24</t>
  </si>
  <si>
    <t>19-004928-00-25</t>
  </si>
  <si>
    <t>19-004938-00-25</t>
  </si>
  <si>
    <t>16-001203-00-23</t>
  </si>
  <si>
    <t>16-008885-00-23</t>
  </si>
  <si>
    <t>16-008907-00-24</t>
  </si>
  <si>
    <t>16-008875-00-23</t>
  </si>
  <si>
    <t>16-008483-00-20</t>
  </si>
  <si>
    <t>16-008830-00-23</t>
  </si>
  <si>
    <t>16-005049-00-23</t>
  </si>
  <si>
    <t>12-002788-00-23</t>
  </si>
  <si>
    <t>12-002872-00-24</t>
  </si>
  <si>
    <t>12-002916-00-24</t>
  </si>
  <si>
    <t>12-002980-00-25</t>
  </si>
  <si>
    <t>12-002793-00-23</t>
  </si>
  <si>
    <t>12-002904-00-24</t>
  </si>
  <si>
    <t>12-002899-00-24</t>
  </si>
  <si>
    <t>12-002940-00-24</t>
  </si>
  <si>
    <t>12-002957-00-24</t>
  </si>
  <si>
    <t>12-002939-00-24</t>
  </si>
  <si>
    <t>12-002949-00-24</t>
  </si>
  <si>
    <t>12-002998-00-25</t>
  </si>
  <si>
    <t>12-002910-00-24</t>
  </si>
  <si>
    <t>19-004662-00-22</t>
  </si>
  <si>
    <t>17-001029-00-15</t>
  </si>
  <si>
    <t>17-001325-00-21</t>
  </si>
  <si>
    <t>17-001336-00-21</t>
  </si>
  <si>
    <t>17-001337-00-21</t>
  </si>
  <si>
    <t>17-001338-00-21</t>
  </si>
  <si>
    <t>17-001340-00-21</t>
  </si>
  <si>
    <t>17-001341-00-21</t>
  </si>
  <si>
    <t>17-001342-00-21</t>
  </si>
  <si>
    <t>17-001349-00-21</t>
  </si>
  <si>
    <t>17-001350-00-21</t>
  </si>
  <si>
    <t>17-001392-00-22</t>
  </si>
  <si>
    <t>17-001452-00-23</t>
  </si>
  <si>
    <t>17-001476-00-23</t>
  </si>
  <si>
    <t>17-001489-00-24</t>
  </si>
  <si>
    <t>17-001512-00-24</t>
  </si>
  <si>
    <t>17-001517-00-24</t>
  </si>
  <si>
    <t>17-001522-00-24</t>
  </si>
  <si>
    <t>17-001523-00-24</t>
  </si>
  <si>
    <t>17-001524-00-24</t>
  </si>
  <si>
    <t>15-002860-00-16</t>
  </si>
  <si>
    <t>15-003298-00-22</t>
  </si>
  <si>
    <t>15-003749-00-25</t>
  </si>
  <si>
    <t>15-003252-00-21</t>
  </si>
  <si>
    <t>15-003322-00-24</t>
  </si>
  <si>
    <t>15-003746-00-25</t>
  </si>
  <si>
    <t>15-003754-00-25</t>
  </si>
  <si>
    <t>03-007760-00-24</t>
  </si>
  <si>
    <t>03-007490-00-23</t>
  </si>
  <si>
    <t>VILLARINO</t>
  </si>
  <si>
    <t>MAYOR BURATOVICH</t>
  </si>
  <si>
    <t>03-007874-00-25</t>
  </si>
  <si>
    <t>03-006618-00-18</t>
  </si>
  <si>
    <t>MONTE HERMOSO</t>
  </si>
  <si>
    <t>03-007129-00-21</t>
  </si>
  <si>
    <t>CORONEL PRINGLES</t>
  </si>
  <si>
    <t>17-007687-00-24</t>
  </si>
  <si>
    <t>03-007328-00-22</t>
  </si>
  <si>
    <t>CORONEL ROSALES</t>
  </si>
  <si>
    <t>PUNTA ALTA</t>
  </si>
  <si>
    <t>03-006680-00-19</t>
  </si>
  <si>
    <t>03-007661-00-23</t>
  </si>
  <si>
    <t>03-007333-00-22</t>
  </si>
  <si>
    <t>03-007824-00-24</t>
  </si>
  <si>
    <t>03-007433-00-22</t>
  </si>
  <si>
    <t>03-007822-00-24</t>
  </si>
  <si>
    <t>03-007805-00-24</t>
  </si>
  <si>
    <t>03-007811-00-24</t>
  </si>
  <si>
    <t>03-007825-00-25</t>
  </si>
  <si>
    <t>03-007882-00-25</t>
  </si>
  <si>
    <t>03-007816-00-24</t>
  </si>
  <si>
    <t>03-007841-00-24</t>
  </si>
  <si>
    <t>17-007757-00-24</t>
  </si>
  <si>
    <t>03-007596-00-23</t>
  </si>
  <si>
    <t>03-007420-00-22</t>
  </si>
  <si>
    <t>PEDRO LURO</t>
  </si>
  <si>
    <t>03-007821-00-24</t>
  </si>
  <si>
    <t>03-007778-00-24</t>
  </si>
  <si>
    <t>CORONEL DORREGO</t>
  </si>
  <si>
    <t>03-007726-00-24</t>
  </si>
  <si>
    <t>03-007859-00-24</t>
  </si>
  <si>
    <t>03-007791-00-24</t>
  </si>
  <si>
    <t>03-007866-00-25</t>
  </si>
  <si>
    <t>03-007850-00-24</t>
  </si>
  <si>
    <t>17-007770-00-24</t>
  </si>
  <si>
    <t>03-007567-00-23</t>
  </si>
  <si>
    <t xml:space="preserve">ING. WHITE </t>
  </si>
  <si>
    <t>03-007834-00-24</t>
  </si>
  <si>
    <t>03-007265-00-22</t>
  </si>
  <si>
    <t>03-007616-00-23</t>
  </si>
  <si>
    <t>03-007543-00-23</t>
  </si>
  <si>
    <t>03-007389-00-23</t>
  </si>
  <si>
    <t>03-007340-00-22</t>
  </si>
  <si>
    <t>03-007775-00-24</t>
  </si>
  <si>
    <t>03-007759-00-24</t>
  </si>
  <si>
    <t>03-007749-00-24</t>
  </si>
  <si>
    <t>03-007797-00-24</t>
  </si>
  <si>
    <t>17-006793-00-19</t>
  </si>
  <si>
    <t>03-007476-00-23</t>
  </si>
  <si>
    <t>17-007485-00-23</t>
  </si>
  <si>
    <t>03-007856-00-24</t>
  </si>
  <si>
    <t>03-007857-00-24</t>
  </si>
  <si>
    <t>17-007809-00-24</t>
  </si>
  <si>
    <t>17-007781-00-24</t>
  </si>
  <si>
    <t>CARHUE</t>
  </si>
  <si>
    <t>RIVERA</t>
  </si>
  <si>
    <t>21-003438-00-24</t>
  </si>
  <si>
    <t>CNEL. SUAREZ</t>
  </si>
  <si>
    <t>CO. STA. TRINIDAD</t>
  </si>
  <si>
    <t>21-002269-00-14</t>
  </si>
  <si>
    <t>TORNQUIST</t>
  </si>
  <si>
    <t>SIERRA DE LA VENTANA</t>
  </si>
  <si>
    <t>21-003420-00-24</t>
  </si>
  <si>
    <t>21-003069-00-21</t>
  </si>
  <si>
    <t>SAAVEDRA</t>
  </si>
  <si>
    <t>PIGÜE</t>
  </si>
  <si>
    <t>21-003476-00-24</t>
  </si>
  <si>
    <t>ADOLFO ALSINA</t>
  </si>
  <si>
    <t>21-003459-00-24</t>
  </si>
  <si>
    <t>21-003470-00-24</t>
  </si>
  <si>
    <t>21-002689-00-17</t>
  </si>
  <si>
    <t>SALDUNGARAY</t>
  </si>
  <si>
    <t>21-003412-00-24</t>
  </si>
  <si>
    <t>21-003381-00-23</t>
  </si>
  <si>
    <t>21-003458-00-24</t>
  </si>
  <si>
    <t>ESPARTILLAR</t>
  </si>
  <si>
    <t>21-002997-00-20</t>
  </si>
  <si>
    <t>HUANGUELEN</t>
  </si>
  <si>
    <t>21-003471-00-24</t>
  </si>
  <si>
    <t>21-003442-00-24</t>
  </si>
  <si>
    <t>21-003474-00-24</t>
  </si>
  <si>
    <t>21-003467-00-24</t>
  </si>
  <si>
    <t>21-003473-00-24</t>
  </si>
  <si>
    <t>21-003469-00-24</t>
  </si>
  <si>
    <t>21-003483-00-25</t>
  </si>
  <si>
    <t>21-003444-00-24</t>
  </si>
  <si>
    <t>21-003294-00-23</t>
  </si>
  <si>
    <t>21-003282-00-23</t>
  </si>
  <si>
    <t>06-010405-00-21</t>
  </si>
  <si>
    <t>06-009897-00-17</t>
  </si>
  <si>
    <t>06-010344-00-20</t>
  </si>
  <si>
    <t>06-010868-00-24</t>
  </si>
  <si>
    <t>06-010870-00-24</t>
  </si>
  <si>
    <t>06-010752-00-23</t>
  </si>
  <si>
    <t>06-010930-00-24</t>
  </si>
  <si>
    <t>06-010856-00-24</t>
  </si>
  <si>
    <t>06-010765-00-23</t>
  </si>
  <si>
    <t>06-010903-00-24</t>
  </si>
  <si>
    <t>06-010920-00-24</t>
  </si>
  <si>
    <t>06-009476-00-16</t>
  </si>
  <si>
    <t>06-009555-00-16</t>
  </si>
  <si>
    <t>06-010546-00-22</t>
  </si>
  <si>
    <t>06-010266-00-20</t>
  </si>
  <si>
    <t>06-010906-00-24</t>
  </si>
  <si>
    <t>06-010843-00-24</t>
  </si>
  <si>
    <t>06-010896-00-24</t>
  </si>
  <si>
    <t>06-010897-00-24</t>
  </si>
  <si>
    <t>06-010878-00-24</t>
  </si>
  <si>
    <t>06-010923-00-24</t>
  </si>
  <si>
    <t>06-010922-00-24</t>
  </si>
  <si>
    <t>06-010886-00-24</t>
  </si>
  <si>
    <t>06-010883-00-24</t>
  </si>
  <si>
    <t>06-010925-00-24</t>
  </si>
  <si>
    <t>06-010657-00-23</t>
  </si>
  <si>
    <t>06-010864-00-24</t>
  </si>
  <si>
    <t>06-010895-00-23</t>
  </si>
  <si>
    <t>06-010882-00-24</t>
  </si>
  <si>
    <t>06-010731-00-23</t>
  </si>
  <si>
    <t>06-010907-00-24</t>
  </si>
  <si>
    <t>06-010908-00-24</t>
  </si>
  <si>
    <t>06-010898-00-24</t>
  </si>
  <si>
    <t>06-010899-00-24</t>
  </si>
  <si>
    <t>06-010774-00-23</t>
  </si>
  <si>
    <t>06-010874-00-24</t>
  </si>
  <si>
    <t>06-010753-00-23</t>
  </si>
  <si>
    <t>06-010820-00-24</t>
  </si>
  <si>
    <t>06-010437-00-21</t>
  </si>
  <si>
    <t>06-010892-00-24</t>
  </si>
  <si>
    <t>06-010823-00-24</t>
  </si>
  <si>
    <t>06-010861-00-24</t>
  </si>
  <si>
    <t>CHAPALEUFU</t>
  </si>
  <si>
    <t>PUELEN</t>
  </si>
  <si>
    <t>Q. QUEMU</t>
  </si>
  <si>
    <t>MARACO</t>
  </si>
  <si>
    <t>CAPITAL</t>
  </si>
  <si>
    <t>TOAY</t>
  </si>
  <si>
    <t>TRENEL</t>
  </si>
  <si>
    <t>CONHELO</t>
  </si>
  <si>
    <t>CATRILO</t>
  </si>
  <si>
    <t>ATREUCO</t>
  </si>
  <si>
    <t>REALICO</t>
  </si>
  <si>
    <t>LOVENTUE</t>
  </si>
  <si>
    <t>GUATRACHE</t>
  </si>
  <si>
    <t>HUCAL</t>
  </si>
  <si>
    <t>CHALILEO</t>
  </si>
  <si>
    <t xml:space="preserve">PUELEN </t>
  </si>
  <si>
    <t>RANCUL</t>
  </si>
  <si>
    <t>BRAGADO</t>
  </si>
  <si>
    <t>JUNIN</t>
  </si>
  <si>
    <t>CHACABUCO</t>
  </si>
  <si>
    <t>SALTO</t>
  </si>
  <si>
    <t>GENERAL ARENALES</t>
  </si>
  <si>
    <t>LINCOLN</t>
  </si>
  <si>
    <t>ROJAS</t>
  </si>
  <si>
    <t>NUEVE DE JULIO</t>
  </si>
  <si>
    <t>25 DE MAYO</t>
  </si>
  <si>
    <t>ALBERTI</t>
  </si>
  <si>
    <t>L.N.ALEM</t>
  </si>
  <si>
    <t>GRAL. VIAMONTE</t>
  </si>
  <si>
    <t>OLAVARRÍA</t>
  </si>
  <si>
    <t>TANDIL</t>
  </si>
  <si>
    <t>BOLIVAR</t>
  </si>
  <si>
    <t>DAIREAUX</t>
  </si>
  <si>
    <t>TRENQUE LAUQUEN</t>
  </si>
  <si>
    <t>PEHUAJÓ</t>
  </si>
  <si>
    <t>TRES LOMAS</t>
  </si>
  <si>
    <t>LAPRIDA</t>
  </si>
  <si>
    <t>TRES ARROYOS</t>
  </si>
  <si>
    <t>LA MADRID</t>
  </si>
  <si>
    <t>A.G. CHAVES</t>
  </si>
  <si>
    <t>NECOCHEA</t>
  </si>
  <si>
    <t>SAN CAYETANO</t>
  </si>
  <si>
    <t>LOBERIA</t>
  </si>
  <si>
    <t>FALSO</t>
  </si>
  <si>
    <t>LAS FLORES</t>
  </si>
  <si>
    <t>LOBOS</t>
  </si>
  <si>
    <t>ROQUE PEREZ</t>
  </si>
  <si>
    <t>SALADILLO</t>
  </si>
  <si>
    <t>ALVEAR</t>
  </si>
  <si>
    <t>MONTE</t>
  </si>
  <si>
    <t>NAVARRO</t>
  </si>
  <si>
    <t>CAÑUELAS</t>
  </si>
  <si>
    <t>I. ALVEAR</t>
  </si>
  <si>
    <t>COLONIA BARON</t>
  </si>
  <si>
    <t>GRAL PICO</t>
  </si>
  <si>
    <t>SANTA ROSA</t>
  </si>
  <si>
    <t>B. LARROUDE</t>
  </si>
  <si>
    <t>METILEO</t>
  </si>
  <si>
    <t>URIBURU</t>
  </si>
  <si>
    <t>MACACHIN</t>
  </si>
  <si>
    <t>SPELUZZI</t>
  </si>
  <si>
    <t>CNIA. BARON</t>
  </si>
  <si>
    <t>I. LUIGGI</t>
  </si>
  <si>
    <t>VICTORICA</t>
  </si>
  <si>
    <t>LONQUIMAY</t>
  </si>
  <si>
    <t>EMBAJADOR MARTINI</t>
  </si>
  <si>
    <t>INT. ALVEAR</t>
  </si>
  <si>
    <t>ALPACHIRI</t>
  </si>
  <si>
    <t>MIGUEL RIGLOS</t>
  </si>
  <si>
    <t>BERNASCONI</t>
  </si>
  <si>
    <t>ANGUIL</t>
  </si>
  <si>
    <t>SANTA ISABEL</t>
  </si>
  <si>
    <t>WINIFREDA</t>
  </si>
  <si>
    <t>PICHI HUINCA</t>
  </si>
  <si>
    <t>LOVENTUEL</t>
  </si>
  <si>
    <t>TELEN</t>
  </si>
  <si>
    <t>LA MARUJA</t>
  </si>
  <si>
    <t>JUNÍN</t>
  </si>
  <si>
    <t>PATRICIOS</t>
  </si>
  <si>
    <t>AGUSTIN ROCA</t>
  </si>
  <si>
    <t>VEDIA</t>
  </si>
  <si>
    <t>BAIGORRITA</t>
  </si>
  <si>
    <t>CHILLAR</t>
  </si>
  <si>
    <t>AYACUCHO</t>
  </si>
  <si>
    <t>VELA</t>
  </si>
  <si>
    <t>DE LA GARMA</t>
  </si>
  <si>
    <t>GORCHS</t>
  </si>
  <si>
    <t>15-003628-00-24</t>
  </si>
  <si>
    <t>15-003352-00-22</t>
  </si>
  <si>
    <t>15-003354-00-22</t>
  </si>
  <si>
    <t>15-003630-00-24</t>
  </si>
  <si>
    <t>15-003530-00-23</t>
  </si>
  <si>
    <t>15-003386-00-22</t>
  </si>
  <si>
    <t>15-003676-00-24</t>
  </si>
  <si>
    <t>15-003682-00-24</t>
  </si>
  <si>
    <t>15-003632-00-24</t>
  </si>
  <si>
    <t>GENERAL PUEYRREDON</t>
  </si>
  <si>
    <t>04-006892-00-24</t>
  </si>
  <si>
    <t>04-006848-00-24</t>
  </si>
  <si>
    <t>04-006855-00-24</t>
  </si>
  <si>
    <t>04-006568-00-23</t>
  </si>
  <si>
    <t>04-006986-00-24</t>
  </si>
  <si>
    <t>MAR CHIQUITA</t>
  </si>
  <si>
    <t>04-005740-00-15</t>
  </si>
  <si>
    <t>GENERAL GUIDO</t>
  </si>
  <si>
    <t>04-006960-00-24</t>
  </si>
  <si>
    <t>GENERAL LAVALLE</t>
  </si>
  <si>
    <t>04-006246-00-21</t>
  </si>
  <si>
    <t>GENERAL JUAN MADARIAGA</t>
  </si>
  <si>
    <t>04-005429-00-14</t>
  </si>
  <si>
    <t>04-006890-00-24</t>
  </si>
  <si>
    <t>04-006927-00-24</t>
  </si>
  <si>
    <t>04-006994-00-24</t>
  </si>
  <si>
    <t>04-006947-00-24</t>
  </si>
  <si>
    <t>04-006939-00-24</t>
  </si>
  <si>
    <t>04-006707-00-23</t>
  </si>
  <si>
    <t>04-006956-00-24</t>
  </si>
  <si>
    <t>MAIPU</t>
  </si>
  <si>
    <t>04-006933-00-24</t>
  </si>
  <si>
    <t>04-006496-00-22</t>
  </si>
  <si>
    <t>04-006604-00-23</t>
  </si>
  <si>
    <t>04-005875-00-17</t>
  </si>
  <si>
    <t>04-006808-00-23</t>
  </si>
  <si>
    <t>04-006599-00-23</t>
  </si>
  <si>
    <t>04-006839-00-24</t>
  </si>
  <si>
    <t>04-006845-00-24</t>
  </si>
  <si>
    <t>04-006891-00-24</t>
  </si>
  <si>
    <t>04-006628-00-23</t>
  </si>
  <si>
    <t>04-006897-00-24</t>
  </si>
  <si>
    <t>04-006863-00-24</t>
  </si>
  <si>
    <t>04-006856-00-24</t>
  </si>
  <si>
    <t>04-006943-00-24</t>
  </si>
  <si>
    <t>04-006935-00-24</t>
  </si>
  <si>
    <t>04-006695-00-23</t>
  </si>
  <si>
    <t>04-006881-00-24</t>
  </si>
  <si>
    <t>04-006921-00-24</t>
  </si>
  <si>
    <t>04-006564-00-23</t>
  </si>
  <si>
    <t>04-006981-00-24</t>
  </si>
  <si>
    <t>04-006929-00-24</t>
  </si>
  <si>
    <t>04-007005-00-24</t>
  </si>
  <si>
    <t>04-006899-00-24</t>
  </si>
  <si>
    <t>04-006831-00-24</t>
  </si>
  <si>
    <t>04-006988-00-24</t>
  </si>
  <si>
    <t>04-006936-00-24</t>
  </si>
  <si>
    <t>04-006958-00-24</t>
  </si>
  <si>
    <t>04-006949-00-24</t>
  </si>
  <si>
    <t>04-006962-00-24</t>
  </si>
  <si>
    <t>04-006727-00-23</t>
  </si>
  <si>
    <t>GENERAL ALVARADO</t>
  </si>
  <si>
    <t>04-006911-00-24</t>
  </si>
  <si>
    <t>04-006928-00-24</t>
  </si>
  <si>
    <t>04-006826-00-24</t>
  </si>
  <si>
    <t>04-006384-00-21</t>
  </si>
  <si>
    <t>04-006383-00-21</t>
  </si>
  <si>
    <t>04-006861-00-24</t>
  </si>
  <si>
    <t>04-006913-00-24</t>
  </si>
  <si>
    <t>04-005711-00-15</t>
  </si>
  <si>
    <t>04-006893-00-24</t>
  </si>
  <si>
    <t>04-006942-00-24</t>
  </si>
  <si>
    <t>04-006932-00-24</t>
  </si>
  <si>
    <t>04-006880-00-24</t>
  </si>
  <si>
    <t>04-006876-00-24</t>
  </si>
  <si>
    <t>04-006901-00-24</t>
  </si>
  <si>
    <t>04-006950-00-24</t>
  </si>
  <si>
    <t>04-006405-00-22</t>
  </si>
  <si>
    <t>04-006963-00-24</t>
  </si>
  <si>
    <t>04-006240-00-21</t>
  </si>
  <si>
    <t>04-006823-00-24</t>
  </si>
  <si>
    <t>BATAN</t>
  </si>
  <si>
    <t>CAMET</t>
  </si>
  <si>
    <t>CORONEL VIDAL</t>
  </si>
  <si>
    <t>GRAL GUIDO</t>
  </si>
  <si>
    <t>GRAL. LAVALLE</t>
  </si>
  <si>
    <t>GRAL. MADARIAGA</t>
  </si>
  <si>
    <t>LABARDEN</t>
  </si>
  <si>
    <t>MIRAMAR</t>
  </si>
  <si>
    <t>OTAMENDI</t>
  </si>
  <si>
    <t>SIERRA DE LOS PADRES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</si>
</sst>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dd\-mm\-yy"/>
    <numFmt numFmtId="166" formatCode="dd/mm/yy;@"/>
    <numFmt numFmtId="167" formatCode="_-* #,##0_-;\-* #,##0_-;_-* &quot;-&quot;??_-;_-@_-"/>
    <numFmt numFmtId="168" formatCode="dd\-mm\-yy;@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0" fontId="10" fillId="0" borderId="0"/>
    <xf numFmtId="0" fontId="15" fillId="4" borderId="0" applyNumberFormat="0" applyBorder="0" applyAlignment="0" applyProtection="0"/>
    <xf numFmtId="0" fontId="11" fillId="0" borderId="0"/>
    <xf numFmtId="0" fontId="11" fillId="0" borderId="0"/>
    <xf numFmtId="0" fontId="11" fillId="0" borderId="0"/>
  </cellStyleXfs>
  <cellXfs count="137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9" fontId="7" fillId="0" borderId="9" xfId="1" applyFont="1" applyBorder="1" applyAlignment="1">
      <alignment horizontal="center"/>
    </xf>
    <xf numFmtId="0" fontId="0" fillId="0" borderId="10" xfId="0" applyBorder="1"/>
    <xf numFmtId="1" fontId="0" fillId="0" borderId="9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1" fontId="0" fillId="0" borderId="9" xfId="0" applyNumberFormat="1" applyBorder="1"/>
    <xf numFmtId="9" fontId="0" fillId="0" borderId="9" xfId="0" applyNumberFormat="1" applyBorder="1"/>
    <xf numFmtId="164" fontId="0" fillId="0" borderId="9" xfId="0" applyNumberFormat="1" applyBorder="1"/>
    <xf numFmtId="0" fontId="3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2" fillId="0" borderId="9" xfId="0" applyFont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3" fillId="0" borderId="9" xfId="0" quotePrefix="1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4" fontId="0" fillId="0" borderId="9" xfId="0" applyNumberFormat="1" applyBorder="1"/>
    <xf numFmtId="17" fontId="4" fillId="0" borderId="9" xfId="0" applyNumberFormat="1" applyFont="1" applyBorder="1" applyAlignment="1">
      <alignment horizontal="center" wrapText="1"/>
    </xf>
    <xf numFmtId="166" fontId="4" fillId="0" borderId="9" xfId="0" applyNumberFormat="1" applyFont="1" applyBorder="1" applyAlignment="1">
      <alignment horizontal="center" wrapText="1"/>
    </xf>
    <xf numFmtId="166" fontId="4" fillId="0" borderId="9" xfId="0" quotePrefix="1" applyNumberFormat="1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9" fontId="11" fillId="0" borderId="9" xfId="1" applyFont="1" applyBorder="1"/>
    <xf numFmtId="0" fontId="9" fillId="0" borderId="0" xfId="0" applyFont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0" fillId="0" borderId="9" xfId="6" applyFont="1" applyFill="1" applyBorder="1" applyAlignment="1">
      <alignment horizontal="center"/>
    </xf>
    <xf numFmtId="0" fontId="13" fillId="0" borderId="0" xfId="0" applyFont="1"/>
    <xf numFmtId="0" fontId="13" fillId="0" borderId="9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167" fontId="3" fillId="0" borderId="7" xfId="0" applyNumberFormat="1" applyFont="1" applyBorder="1" applyAlignment="1">
      <alignment horizontal="center"/>
    </xf>
    <xf numFmtId="167" fontId="4" fillId="0" borderId="8" xfId="0" applyNumberFormat="1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13" fillId="0" borderId="9" xfId="0" applyFont="1" applyBorder="1" applyAlignment="1" applyProtection="1">
      <alignment horizontal="center" vertical="center" wrapText="1"/>
      <protection locked="0"/>
    </xf>
    <xf numFmtId="164" fontId="1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>
      <alignment horizontal="center" vertical="center"/>
    </xf>
    <xf numFmtId="164" fontId="21" fillId="0" borderId="9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3" fillId="0" borderId="9" xfId="0" applyFont="1" applyBorder="1" applyAlignment="1" applyProtection="1">
      <alignment horizontal="center" vertical="center"/>
      <protection locked="0"/>
    </xf>
    <xf numFmtId="0" fontId="0" fillId="0" borderId="9" xfId="6" applyFont="1" applyFill="1" applyBorder="1" applyAlignment="1">
      <alignment horizontal="center" vertical="top" wrapText="1"/>
    </xf>
    <xf numFmtId="14" fontId="13" fillId="0" borderId="9" xfId="0" applyNumberFormat="1" applyFont="1" applyBorder="1" applyAlignment="1">
      <alignment horizontal="center" vertical="center"/>
    </xf>
    <xf numFmtId="0" fontId="13" fillId="0" borderId="9" xfId="7" applyFont="1" applyBorder="1" applyAlignment="1">
      <alignment horizontal="center"/>
    </xf>
    <xf numFmtId="0" fontId="13" fillId="0" borderId="9" xfId="5" applyFont="1" applyBorder="1" applyAlignment="1">
      <alignment horizontal="center"/>
    </xf>
    <xf numFmtId="14" fontId="13" fillId="0" borderId="9" xfId="5" applyNumberFormat="1" applyFont="1" applyBorder="1" applyAlignment="1">
      <alignment horizontal="center" vertical="center"/>
    </xf>
    <xf numFmtId="0" fontId="13" fillId="0" borderId="9" xfId="8" applyFont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0" fillId="0" borderId="7" xfId="0" applyBorder="1" applyAlignment="1">
      <alignment horizontal="center" vertical="center" textRotation="90" wrapText="1"/>
    </xf>
    <xf numFmtId="0" fontId="0" fillId="0" borderId="12" xfId="0" applyBorder="1"/>
    <xf numFmtId="0" fontId="0" fillId="0" borderId="8" xfId="0" applyBorder="1"/>
    <xf numFmtId="0" fontId="4" fillId="0" borderId="7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5" fillId="0" borderId="7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9" fontId="13" fillId="0" borderId="9" xfId="1" applyFont="1" applyFill="1" applyBorder="1" applyAlignment="1" applyProtection="1">
      <alignment horizontal="center" vertical="center" wrapText="1"/>
      <protection locked="0"/>
    </xf>
    <xf numFmtId="1" fontId="13" fillId="0" borderId="9" xfId="0" applyNumberFormat="1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2" fontId="0" fillId="0" borderId="9" xfId="0" applyNumberFormat="1" applyFont="1" applyBorder="1" applyAlignment="1">
      <alignment horizontal="center" vertical="center" textRotation="90" wrapText="1"/>
    </xf>
    <xf numFmtId="1" fontId="0" fillId="0" borderId="9" xfId="0" applyNumberFormat="1" applyFont="1" applyBorder="1" applyAlignment="1">
      <alignment horizontal="center" vertical="center" textRotation="90" wrapText="1"/>
    </xf>
    <xf numFmtId="0" fontId="0" fillId="0" borderId="9" xfId="0" applyFont="1" applyBorder="1" applyAlignment="1">
      <alignment horizontal="center" vertical="center" textRotation="90" wrapText="1"/>
    </xf>
    <xf numFmtId="1" fontId="0" fillId="0" borderId="9" xfId="0" applyNumberFormat="1" applyFont="1" applyBorder="1" applyAlignment="1">
      <alignment horizontal="center" vertical="center" wrapText="1"/>
    </xf>
    <xf numFmtId="164" fontId="0" fillId="0" borderId="9" xfId="0" applyNumberFormat="1" applyFont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2" fontId="0" fillId="0" borderId="9" xfId="0" applyNumberFormat="1" applyFont="1" applyBorder="1" applyAlignment="1">
      <alignment horizontal="center" vertical="center" wrapText="1"/>
    </xf>
    <xf numFmtId="14" fontId="0" fillId="0" borderId="9" xfId="0" applyNumberFormat="1" applyFont="1" applyBorder="1" applyAlignment="1">
      <alignment horizontal="center"/>
    </xf>
    <xf numFmtId="168" fontId="0" fillId="0" borderId="9" xfId="0" applyNumberFormat="1" applyFont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14" fontId="13" fillId="0" borderId="9" xfId="0" applyNumberFormat="1" applyFont="1" applyBorder="1" applyAlignment="1">
      <alignment horizontal="center"/>
    </xf>
    <xf numFmtId="2" fontId="13" fillId="0" borderId="9" xfId="0" applyNumberFormat="1" applyFont="1" applyBorder="1" applyAlignment="1">
      <alignment horizontal="center" vertical="center"/>
    </xf>
    <xf numFmtId="0" fontId="0" fillId="0" borderId="9" xfId="9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/>
    </xf>
    <xf numFmtId="0" fontId="0" fillId="0" borderId="9" xfId="7" applyFont="1" applyBorder="1" applyAlignment="1">
      <alignment horizontal="center"/>
    </xf>
    <xf numFmtId="3" fontId="13" fillId="0" borderId="9" xfId="5" applyNumberFormat="1" applyFont="1" applyBorder="1" applyAlignment="1">
      <alignment horizontal="center"/>
    </xf>
    <xf numFmtId="9" fontId="13" fillId="0" borderId="9" xfId="1" applyFont="1" applyFill="1" applyBorder="1" applyAlignment="1">
      <alignment horizontal="center"/>
    </xf>
    <xf numFmtId="0" fontId="0" fillId="0" borderId="9" xfId="8" applyFont="1" applyBorder="1" applyAlignment="1">
      <alignment horizontal="center" vertical="center"/>
    </xf>
    <xf numFmtId="14" fontId="0" fillId="0" borderId="9" xfId="6" applyNumberFormat="1" applyFont="1" applyFill="1" applyBorder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1" fontId="13" fillId="0" borderId="9" xfId="0" applyNumberFormat="1" applyFont="1" applyBorder="1" applyAlignment="1">
      <alignment horizontal="center"/>
    </xf>
    <xf numFmtId="1" fontId="16" fillId="0" borderId="9" xfId="0" applyNumberFormat="1" applyFont="1" applyBorder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/>
    </xf>
    <xf numFmtId="9" fontId="13" fillId="0" borderId="9" xfId="1" applyFont="1" applyFill="1" applyBorder="1" applyAlignment="1">
      <alignment horizontal="center" vertical="center"/>
    </xf>
    <xf numFmtId="166" fontId="13" fillId="0" borderId="9" xfId="0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1" fontId="0" fillId="0" borderId="9" xfId="0" applyNumberFormat="1" applyFont="1" applyBorder="1" applyAlignment="1">
      <alignment horizontal="center" vertical="center"/>
    </xf>
    <xf numFmtId="166" fontId="13" fillId="0" borderId="9" xfId="5" applyNumberFormat="1" applyFont="1" applyBorder="1" applyAlignment="1">
      <alignment horizontal="center"/>
    </xf>
  </cellXfs>
  <cellStyles count="10">
    <cellStyle name="Bueno" xfId="6" builtinId="26"/>
    <cellStyle name="Normal" xfId="0" builtinId="0"/>
    <cellStyle name="Normal 2" xfId="2" xr:uid="{1EB6BBFF-B1BB-459E-BFCE-E6569B2E5DC6}"/>
    <cellStyle name="Normal 2 2" xfId="5" xr:uid="{85AEE5BB-3DAA-46F5-B3FD-399C052732EA}"/>
    <cellStyle name="Normal 3" xfId="3" xr:uid="{4FD645C6-7363-4D74-8141-AC8FDA68CE68}"/>
    <cellStyle name="Normal 6 11" xfId="7" xr:uid="{D85AFB4C-659A-4B8F-A2C3-305D7E8B6249}"/>
    <cellStyle name="Normal 6 2 2" xfId="8" xr:uid="{1CBD9CBB-72EB-4BE5-B8B1-7450BD99F1E1}"/>
    <cellStyle name="Normal 6 7" xfId="9" xr:uid="{661C18DB-4396-4EAC-A7EB-22E990F8FEAB}"/>
    <cellStyle name="Porcentaje" xfId="1" builtinId="5"/>
    <cellStyle name="Porcentual 2" xfId="4" xr:uid="{72311E28-7703-45D7-B5C0-5F6B30716D1D}"/>
  </cellStyles>
  <dxfs count="8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color rgb="FFFF00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12</xdr:row>
      <xdr:rowOff>0</xdr:rowOff>
    </xdr:from>
    <xdr:to>
      <xdr:col>4</xdr:col>
      <xdr:colOff>361950</xdr:colOff>
      <xdr:row>12</xdr:row>
      <xdr:rowOff>133350</xdr:rowOff>
    </xdr:to>
    <xdr:sp macro="" textlink="">
      <xdr:nvSpPr>
        <xdr:cNvPr id="1099" name="AutoShape 37" descr="cid:image005.gif@01C8E0F2.02DB19C0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5181600" y="24384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12</xdr:row>
      <xdr:rowOff>0</xdr:rowOff>
    </xdr:from>
    <xdr:to>
      <xdr:col>2</xdr:col>
      <xdr:colOff>942975</xdr:colOff>
      <xdr:row>12</xdr:row>
      <xdr:rowOff>133350</xdr:rowOff>
    </xdr:to>
    <xdr:sp macro="" textlink="">
      <xdr:nvSpPr>
        <xdr:cNvPr id="3" name="AutoShape 3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31146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12</xdr:row>
      <xdr:rowOff>0</xdr:rowOff>
    </xdr:from>
    <xdr:to>
      <xdr:col>2</xdr:col>
      <xdr:colOff>942975</xdr:colOff>
      <xdr:row>12</xdr:row>
      <xdr:rowOff>133350</xdr:rowOff>
    </xdr:to>
    <xdr:sp macro="" textlink="">
      <xdr:nvSpPr>
        <xdr:cNvPr id="4" name="AutoShape 3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31146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762000</xdr:colOff>
      <xdr:row>12</xdr:row>
      <xdr:rowOff>0</xdr:rowOff>
    </xdr:from>
    <xdr:to>
      <xdr:col>2</xdr:col>
      <xdr:colOff>942975</xdr:colOff>
      <xdr:row>12</xdr:row>
      <xdr:rowOff>133350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686685" y="110299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>
    <xdr:from>
      <xdr:col>2</xdr:col>
      <xdr:colOff>762000</xdr:colOff>
      <xdr:row>12</xdr:row>
      <xdr:rowOff>0</xdr:rowOff>
    </xdr:from>
    <xdr:to>
      <xdr:col>2</xdr:col>
      <xdr:colOff>942975</xdr:colOff>
      <xdr:row>12</xdr:row>
      <xdr:rowOff>133350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686685" y="110299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4</xdr:col>
      <xdr:colOff>180975</xdr:colOff>
      <xdr:row>8</xdr:row>
      <xdr:rowOff>0</xdr:rowOff>
    </xdr:from>
    <xdr:to>
      <xdr:col>4</xdr:col>
      <xdr:colOff>361950</xdr:colOff>
      <xdr:row>8</xdr:row>
      <xdr:rowOff>133350</xdr:rowOff>
    </xdr:to>
    <xdr:sp macro="" textlink="">
      <xdr:nvSpPr>
        <xdr:cNvPr id="2" name="AutoShape 37" descr="cid:image005.gif@01C8E0F2.02DB19C0">
          <a:extLst>
            <a:ext uri="{FF2B5EF4-FFF2-40B4-BE49-F238E27FC236}">
              <a16:creationId xmlns:a16="http://schemas.microsoft.com/office/drawing/2014/main" id="{74804FB1-6F98-4990-9AB6-EA52659615BB}"/>
            </a:ext>
          </a:extLst>
        </xdr:cNvPr>
        <xdr:cNvSpPr>
          <a:spLocks noChangeAspect="1" noChangeArrowheads="1"/>
        </xdr:cNvSpPr>
      </xdr:nvSpPr>
      <xdr:spPr bwMode="auto">
        <a:xfrm>
          <a:off x="5181600" y="18669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8</xdr:row>
      <xdr:rowOff>0</xdr:rowOff>
    </xdr:from>
    <xdr:to>
      <xdr:col>2</xdr:col>
      <xdr:colOff>942975</xdr:colOff>
      <xdr:row>8</xdr:row>
      <xdr:rowOff>133350</xdr:rowOff>
    </xdr:to>
    <xdr:sp macro="" textlink="">
      <xdr:nvSpPr>
        <xdr:cNvPr id="5" name="AutoShape 37">
          <a:extLst>
            <a:ext uri="{FF2B5EF4-FFF2-40B4-BE49-F238E27FC236}">
              <a16:creationId xmlns:a16="http://schemas.microsoft.com/office/drawing/2014/main" id="{247896C0-64C1-41B9-A779-6DD4C9A4D2BC}"/>
            </a:ext>
          </a:extLst>
        </xdr:cNvPr>
        <xdr:cNvSpPr>
          <a:spLocks noChangeAspect="1" noChangeArrowheads="1"/>
        </xdr:cNvSpPr>
      </xdr:nvSpPr>
      <xdr:spPr bwMode="auto">
        <a:xfrm>
          <a:off x="2266950" y="18669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361950</xdr:colOff>
      <xdr:row>11</xdr:row>
      <xdr:rowOff>47625</xdr:rowOff>
    </xdr:from>
    <xdr:to>
      <xdr:col>0</xdr:col>
      <xdr:colOff>542925</xdr:colOff>
      <xdr:row>11</xdr:row>
      <xdr:rowOff>180975</xdr:rowOff>
    </xdr:to>
    <xdr:sp macro="" textlink="">
      <xdr:nvSpPr>
        <xdr:cNvPr id="6" name="AutoShape 37">
          <a:extLst>
            <a:ext uri="{FF2B5EF4-FFF2-40B4-BE49-F238E27FC236}">
              <a16:creationId xmlns:a16="http://schemas.microsoft.com/office/drawing/2014/main" id="{79256DBF-F110-4DF9-A882-BEEE0A7EC103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showGridLines="0" workbookViewId="0">
      <selection activeCell="A2" sqref="A2:C2"/>
    </sheetView>
  </sheetViews>
  <sheetFormatPr baseColWidth="10" defaultRowHeight="15" x14ac:dyDescent="0.25"/>
  <cols>
    <col min="1" max="1" width="8" customWidth="1"/>
    <col min="3" max="3" width="20.28515625" customWidth="1"/>
    <col min="5" max="5" width="13.140625" bestFit="1" customWidth="1"/>
  </cols>
  <sheetData>
    <row r="1" spans="1:29" x14ac:dyDescent="0.25">
      <c r="A1" s="76" t="s">
        <v>30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8"/>
    </row>
    <row r="2" spans="1:29" x14ac:dyDescent="0.25">
      <c r="A2" s="79" t="s">
        <v>34</v>
      </c>
      <c r="B2" s="79"/>
      <c r="C2" s="79"/>
      <c r="AC2" s="2"/>
    </row>
    <row r="3" spans="1:29" x14ac:dyDescent="0.25">
      <c r="A3" s="76" t="s">
        <v>31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8"/>
    </row>
    <row r="4" spans="1:29" x14ac:dyDescent="0.25">
      <c r="A4" s="15"/>
      <c r="AC4" s="2"/>
    </row>
    <row r="5" spans="1:29" x14ac:dyDescent="0.25">
      <c r="A5" s="80" t="s">
        <v>8</v>
      </c>
      <c r="B5" s="83" t="s">
        <v>9</v>
      </c>
      <c r="C5" s="83" t="s">
        <v>10</v>
      </c>
      <c r="D5" s="83" t="s">
        <v>11</v>
      </c>
      <c r="E5" s="87" t="s">
        <v>32</v>
      </c>
      <c r="F5" s="83" t="s">
        <v>12</v>
      </c>
      <c r="G5" s="1"/>
      <c r="H5" s="1"/>
      <c r="I5" s="3"/>
      <c r="J5" s="1"/>
      <c r="K5" s="1"/>
      <c r="L5" s="1"/>
      <c r="M5" s="3" t="s">
        <v>0</v>
      </c>
      <c r="N5" s="1"/>
      <c r="O5" s="1"/>
      <c r="P5" s="1"/>
      <c r="Q5" s="1"/>
      <c r="R5" s="1"/>
      <c r="S5" s="1"/>
      <c r="T5" s="1"/>
      <c r="U5" s="1"/>
      <c r="V5" s="1"/>
      <c r="W5" s="2"/>
      <c r="X5" s="4"/>
      <c r="Y5" s="5"/>
      <c r="Z5" s="5"/>
      <c r="AA5" s="5"/>
      <c r="AB5" s="5"/>
      <c r="AC5" s="6"/>
    </row>
    <row r="6" spans="1:29" x14ac:dyDescent="0.25">
      <c r="A6" s="81"/>
      <c r="B6" s="81"/>
      <c r="C6" s="81"/>
      <c r="D6" s="81"/>
      <c r="E6" s="81"/>
      <c r="F6" s="81"/>
      <c r="G6" s="88" t="s">
        <v>1</v>
      </c>
      <c r="H6" s="89"/>
      <c r="I6" s="89"/>
      <c r="J6" s="89"/>
      <c r="K6" s="89"/>
      <c r="L6" s="90"/>
      <c r="M6" s="88" t="s">
        <v>2</v>
      </c>
      <c r="N6" s="89"/>
      <c r="O6" s="89"/>
      <c r="P6" s="89"/>
      <c r="Q6" s="89"/>
      <c r="R6" s="90"/>
      <c r="S6" s="7"/>
      <c r="T6" s="3"/>
      <c r="U6" s="3" t="s">
        <v>3</v>
      </c>
      <c r="V6" s="3"/>
      <c r="W6" s="3"/>
      <c r="X6" s="84" t="s">
        <v>4</v>
      </c>
      <c r="Y6" s="85"/>
      <c r="Z6" s="85"/>
      <c r="AA6" s="85"/>
      <c r="AB6" s="85"/>
      <c r="AC6" s="86"/>
    </row>
    <row r="7" spans="1:29" x14ac:dyDescent="0.25">
      <c r="A7" s="81"/>
      <c r="B7" s="81"/>
      <c r="C7" s="81"/>
      <c r="D7" s="81"/>
      <c r="E7" s="81"/>
      <c r="F7" s="81"/>
      <c r="G7" s="9"/>
      <c r="H7" s="9"/>
      <c r="I7" s="9"/>
      <c r="J7" s="7"/>
      <c r="K7" s="3" t="s">
        <v>5</v>
      </c>
      <c r="L7" s="8"/>
      <c r="M7" s="9"/>
      <c r="N7" s="9"/>
      <c r="O7" s="9"/>
      <c r="P7" s="88" t="s">
        <v>5</v>
      </c>
      <c r="Q7" s="89"/>
      <c r="R7" s="90"/>
      <c r="S7" s="9"/>
      <c r="T7" s="9"/>
      <c r="U7" s="88" t="s">
        <v>5</v>
      </c>
      <c r="V7" s="89"/>
      <c r="W7" s="90"/>
      <c r="X7" s="7"/>
      <c r="Y7" s="10" t="s">
        <v>6</v>
      </c>
      <c r="Z7" s="8"/>
      <c r="AA7" s="7"/>
      <c r="AB7" s="10" t="s">
        <v>7</v>
      </c>
      <c r="AC7" s="8"/>
    </row>
    <row r="8" spans="1:29" ht="82.5" customHeight="1" x14ac:dyDescent="0.25">
      <c r="A8" s="82"/>
      <c r="B8" s="82"/>
      <c r="C8" s="82"/>
      <c r="D8" s="82"/>
      <c r="E8" s="82"/>
      <c r="F8" s="82"/>
      <c r="G8" s="11" t="s">
        <v>13</v>
      </c>
      <c r="H8" s="11" t="s">
        <v>14</v>
      </c>
      <c r="I8" s="11" t="s">
        <v>15</v>
      </c>
      <c r="J8" s="12" t="s">
        <v>16</v>
      </c>
      <c r="K8" s="13" t="s">
        <v>17</v>
      </c>
      <c r="L8" s="13" t="s">
        <v>18</v>
      </c>
      <c r="M8" s="11" t="s">
        <v>19</v>
      </c>
      <c r="N8" s="11" t="s">
        <v>14</v>
      </c>
      <c r="O8" s="11" t="s">
        <v>15</v>
      </c>
      <c r="P8" s="12" t="s">
        <v>16</v>
      </c>
      <c r="Q8" s="13" t="s">
        <v>17</v>
      </c>
      <c r="R8" s="13" t="s">
        <v>18</v>
      </c>
      <c r="S8" s="11" t="s">
        <v>20</v>
      </c>
      <c r="T8" s="11" t="s">
        <v>15</v>
      </c>
      <c r="U8" s="12" t="s">
        <v>16</v>
      </c>
      <c r="V8" s="13" t="s">
        <v>17</v>
      </c>
      <c r="W8" s="13" t="s">
        <v>18</v>
      </c>
      <c r="X8" s="13" t="s">
        <v>21</v>
      </c>
      <c r="Y8" s="13" t="s">
        <v>22</v>
      </c>
      <c r="Z8" s="13" t="s">
        <v>23</v>
      </c>
      <c r="AA8" s="13" t="s">
        <v>21</v>
      </c>
      <c r="AB8" s="13" t="s">
        <v>22</v>
      </c>
      <c r="AC8" s="13" t="s">
        <v>23</v>
      </c>
    </row>
    <row r="9" spans="1:29" x14ac:dyDescent="0.25">
      <c r="A9" s="24"/>
      <c r="B9" s="27"/>
      <c r="C9" s="27"/>
      <c r="D9" s="27"/>
      <c r="E9" s="27"/>
      <c r="F9" s="27"/>
      <c r="G9" s="17"/>
      <c r="H9" s="18"/>
      <c r="I9" s="19"/>
      <c r="J9" s="20"/>
      <c r="K9" s="20"/>
      <c r="L9" s="20"/>
      <c r="M9" s="17"/>
      <c r="N9" s="16"/>
      <c r="O9" s="14"/>
      <c r="P9" s="20"/>
      <c r="Q9" s="20"/>
      <c r="R9" s="20"/>
      <c r="S9" s="29"/>
      <c r="T9" s="45"/>
      <c r="U9" s="30"/>
      <c r="V9" s="31"/>
      <c r="W9" s="31"/>
      <c r="X9" s="26"/>
      <c r="Y9" s="25"/>
      <c r="Z9" s="25"/>
      <c r="AA9" s="25"/>
      <c r="AB9" s="25"/>
      <c r="AC9" s="25"/>
    </row>
    <row r="10" spans="1:29" x14ac:dyDescent="0.25">
      <c r="A10" s="24"/>
      <c r="B10" s="27"/>
      <c r="C10" s="27"/>
      <c r="D10" s="27"/>
      <c r="E10" s="27"/>
      <c r="F10" s="27"/>
      <c r="G10" s="17"/>
      <c r="H10" s="18"/>
      <c r="I10" s="19"/>
      <c r="J10" s="20"/>
      <c r="K10" s="20"/>
      <c r="L10" s="20"/>
      <c r="M10" s="17"/>
      <c r="N10" s="16"/>
      <c r="O10" s="14"/>
      <c r="P10" s="20"/>
      <c r="Q10" s="20"/>
      <c r="R10" s="20"/>
      <c r="S10" s="29"/>
      <c r="T10" s="45"/>
      <c r="U10" s="30"/>
      <c r="V10" s="31"/>
      <c r="W10" s="31"/>
      <c r="X10" s="26"/>
      <c r="Y10" s="25"/>
      <c r="Z10" s="25"/>
      <c r="AA10" s="25"/>
      <c r="AB10" s="25"/>
      <c r="AC10" s="25"/>
    </row>
    <row r="11" spans="1:29" x14ac:dyDescent="0.25">
      <c r="A11" s="24"/>
      <c r="B11" s="27"/>
      <c r="C11" s="27"/>
      <c r="D11" s="27"/>
      <c r="E11" s="27"/>
      <c r="F11" s="27"/>
      <c r="G11" s="17"/>
      <c r="H11" s="18"/>
      <c r="I11" s="19"/>
      <c r="J11" s="20"/>
      <c r="K11" s="20"/>
      <c r="L11" s="20"/>
      <c r="M11" s="17"/>
      <c r="N11" s="16"/>
      <c r="O11" s="14"/>
      <c r="P11" s="20"/>
      <c r="Q11" s="20"/>
      <c r="R11" s="20"/>
      <c r="S11" s="29"/>
      <c r="T11" s="45"/>
      <c r="U11" s="30"/>
      <c r="V11" s="31"/>
      <c r="W11" s="31"/>
      <c r="X11" s="26"/>
      <c r="Y11" s="25"/>
      <c r="Z11" s="25"/>
      <c r="AA11" s="25"/>
      <c r="AB11" s="25"/>
      <c r="AC11" s="25"/>
    </row>
    <row r="12" spans="1:29" x14ac:dyDescent="0.25">
      <c r="A12" s="24"/>
      <c r="B12" s="27"/>
      <c r="C12" s="27"/>
      <c r="D12" s="27"/>
      <c r="E12" s="27"/>
      <c r="F12" s="27"/>
      <c r="G12" s="17"/>
      <c r="H12" s="18"/>
      <c r="I12" s="19"/>
      <c r="J12" s="20"/>
      <c r="K12" s="20"/>
      <c r="L12" s="20"/>
      <c r="M12" s="17"/>
      <c r="N12" s="16"/>
      <c r="O12" s="14"/>
      <c r="P12" s="20"/>
      <c r="Q12" s="20"/>
      <c r="R12" s="20"/>
      <c r="S12" s="29"/>
      <c r="T12" s="45"/>
      <c r="U12" s="30"/>
      <c r="V12" s="31"/>
      <c r="W12" s="31"/>
      <c r="X12" s="26"/>
      <c r="Y12" s="25"/>
      <c r="Z12" s="25"/>
      <c r="AA12" s="25"/>
      <c r="AB12" s="25"/>
      <c r="AC12" s="25"/>
    </row>
    <row r="13" spans="1:29" x14ac:dyDescent="0.25">
      <c r="A13" s="24"/>
      <c r="B13" s="27"/>
      <c r="C13" s="27"/>
      <c r="D13" s="27"/>
      <c r="E13" s="27"/>
      <c r="F13" s="27"/>
      <c r="G13" s="17"/>
      <c r="H13" s="18"/>
      <c r="I13" s="19"/>
      <c r="J13" s="20"/>
      <c r="K13" s="20"/>
      <c r="L13" s="20"/>
      <c r="M13" s="17"/>
      <c r="N13" s="16"/>
      <c r="O13" s="14"/>
      <c r="P13" s="20"/>
      <c r="Q13" s="20"/>
      <c r="R13" s="20"/>
      <c r="S13" s="29"/>
      <c r="T13" s="45"/>
      <c r="U13" s="30"/>
      <c r="V13" s="31"/>
      <c r="W13" s="31"/>
      <c r="X13" s="26"/>
      <c r="Y13" s="25"/>
      <c r="Z13" s="25"/>
      <c r="AA13" s="25"/>
      <c r="AB13" s="25"/>
      <c r="AC13" s="25"/>
    </row>
    <row r="14" spans="1:29" x14ac:dyDescent="0.25">
      <c r="A14" s="24"/>
      <c r="B14" s="27"/>
      <c r="C14" s="27"/>
      <c r="D14" s="27"/>
      <c r="E14" s="27"/>
      <c r="F14" s="27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9"/>
      <c r="T14" s="45"/>
      <c r="U14" s="30"/>
      <c r="V14" s="31"/>
      <c r="W14" s="31"/>
      <c r="X14" s="26"/>
      <c r="Y14" s="25"/>
      <c r="Z14" s="25"/>
      <c r="AA14" s="25"/>
      <c r="AB14" s="25"/>
      <c r="AC14" s="25"/>
    </row>
    <row r="15" spans="1:29" x14ac:dyDescent="0.25">
      <c r="A15" s="24"/>
      <c r="B15" s="27"/>
      <c r="C15" s="27"/>
      <c r="D15" s="27"/>
      <c r="E15" s="27"/>
      <c r="F15" s="27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9"/>
      <c r="T15" s="45"/>
      <c r="U15" s="30"/>
      <c r="V15" s="31"/>
      <c r="W15" s="31"/>
      <c r="X15" s="26"/>
      <c r="Y15" s="25"/>
      <c r="Z15" s="25"/>
      <c r="AA15" s="25"/>
      <c r="AB15" s="25"/>
      <c r="AC15" s="25"/>
    </row>
    <row r="16" spans="1:29" x14ac:dyDescent="0.25">
      <c r="A16" s="24"/>
      <c r="B16" s="27"/>
      <c r="C16" s="27"/>
      <c r="D16" s="27"/>
      <c r="E16" s="27"/>
      <c r="F16" s="27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9"/>
      <c r="T16" s="45"/>
      <c r="U16" s="30"/>
      <c r="V16" s="31"/>
      <c r="W16" s="31"/>
      <c r="X16" s="26"/>
      <c r="Y16" s="25"/>
      <c r="Z16" s="25"/>
      <c r="AA16" s="25"/>
      <c r="AB16" s="25"/>
      <c r="AC16" s="25"/>
    </row>
    <row r="17" spans="1:29" x14ac:dyDescent="0.25">
      <c r="A17" s="24"/>
      <c r="B17" s="27"/>
      <c r="C17" s="27"/>
      <c r="D17" s="27"/>
      <c r="E17" s="27"/>
      <c r="F17" s="27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9"/>
      <c r="T17" s="45"/>
      <c r="U17" s="30"/>
      <c r="V17" s="31"/>
      <c r="W17" s="31"/>
      <c r="X17" s="26"/>
      <c r="Y17" s="25"/>
      <c r="Z17" s="25"/>
      <c r="AA17" s="25"/>
      <c r="AB17" s="25"/>
      <c r="AC17" s="25"/>
    </row>
    <row r="18" spans="1:29" x14ac:dyDescent="0.25">
      <c r="A18" s="24"/>
      <c r="B18" s="27"/>
      <c r="C18" s="27"/>
      <c r="D18" s="27"/>
      <c r="E18" s="27"/>
      <c r="F18" s="27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9"/>
      <c r="T18" s="45"/>
      <c r="U18" s="30"/>
      <c r="V18" s="31"/>
      <c r="W18" s="31"/>
      <c r="X18" s="26"/>
      <c r="Y18" s="25"/>
      <c r="Z18" s="25"/>
      <c r="AA18" s="25"/>
      <c r="AB18" s="25"/>
      <c r="AC18" s="25"/>
    </row>
    <row r="19" spans="1:29" x14ac:dyDescent="0.25">
      <c r="A19" s="24"/>
      <c r="B19" s="27"/>
      <c r="C19" s="28"/>
      <c r="D19" s="28"/>
      <c r="E19" s="28"/>
      <c r="F19" s="27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9"/>
      <c r="T19" s="45"/>
      <c r="U19" s="30"/>
      <c r="V19" s="31"/>
      <c r="W19" s="32"/>
      <c r="X19" s="26"/>
      <c r="Y19" s="25"/>
      <c r="Z19" s="25"/>
      <c r="AA19" s="25"/>
      <c r="AB19" s="25"/>
      <c r="AC19" s="25"/>
    </row>
  </sheetData>
  <mergeCells count="14">
    <mergeCell ref="A1:AC1"/>
    <mergeCell ref="A3:AC3"/>
    <mergeCell ref="A2:C2"/>
    <mergeCell ref="A5:A8"/>
    <mergeCell ref="B5:B8"/>
    <mergeCell ref="C5:C8"/>
    <mergeCell ref="D5:D8"/>
    <mergeCell ref="X6:AC6"/>
    <mergeCell ref="F5:F8"/>
    <mergeCell ref="E5:E8"/>
    <mergeCell ref="M6:R6"/>
    <mergeCell ref="G6:L6"/>
    <mergeCell ref="P7:R7"/>
    <mergeCell ref="U7:W7"/>
  </mergeCells>
  <phoneticPr fontId="0" type="noConversion"/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418"/>
  <sheetViews>
    <sheetView showGridLines="0" tabSelected="1" zoomScaleNormal="100" workbookViewId="0">
      <selection activeCell="A2" sqref="A2:C2"/>
    </sheetView>
  </sheetViews>
  <sheetFormatPr baseColWidth="10" defaultColWidth="11" defaultRowHeight="15" x14ac:dyDescent="0.25"/>
  <cols>
    <col min="1" max="1" width="10.5703125" customWidth="1"/>
    <col min="2" max="2" width="12" style="23" customWidth="1"/>
    <col min="3" max="3" width="30.5703125" style="23" bestFit="1" customWidth="1"/>
    <col min="4" max="4" width="21.85546875" style="23" bestFit="1" customWidth="1"/>
    <col min="5" max="5" width="32.42578125" style="46" bestFit="1" customWidth="1"/>
    <col min="6" max="6" width="43.28515625" style="23" customWidth="1"/>
    <col min="7" max="7" width="11.28515625" bestFit="1" customWidth="1"/>
    <col min="8" max="8" width="12" bestFit="1" customWidth="1"/>
    <col min="9" max="10" width="11.28515625" bestFit="1" customWidth="1"/>
    <col min="11" max="12" width="12.140625" bestFit="1" customWidth="1"/>
    <col min="13" max="15" width="11.140625" bestFit="1" customWidth="1"/>
    <col min="16" max="18" width="12.140625" bestFit="1" customWidth="1"/>
    <col min="20" max="21" width="11.28515625" bestFit="1" customWidth="1"/>
    <col min="22" max="22" width="12.140625" bestFit="1" customWidth="1"/>
    <col min="23" max="23" width="10.42578125" customWidth="1"/>
    <col min="25" max="25" width="12" style="59" customWidth="1"/>
    <col min="26" max="26" width="11.42578125" style="54" bestFit="1" customWidth="1"/>
    <col min="27" max="27" width="12.140625" style="23" bestFit="1" customWidth="1"/>
    <col min="28" max="29" width="12.140625" style="60" bestFit="1" customWidth="1"/>
    <col min="30" max="30" width="11.42578125" style="23" bestFit="1" customWidth="1"/>
    <col min="31" max="32" width="11.28515625" style="23" bestFit="1" customWidth="1"/>
    <col min="33" max="35" width="11" style="23"/>
  </cols>
  <sheetData>
    <row r="1" spans="1:37" x14ac:dyDescent="0.25">
      <c r="A1" s="76" t="s">
        <v>30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91"/>
    </row>
    <row r="2" spans="1:37" x14ac:dyDescent="0.25">
      <c r="A2" s="79" t="s">
        <v>45</v>
      </c>
      <c r="B2" s="79"/>
      <c r="C2" s="79"/>
      <c r="E2" s="23"/>
      <c r="Y2" s="23"/>
      <c r="AB2" s="23"/>
      <c r="AC2" s="23"/>
      <c r="AI2" s="35"/>
    </row>
    <row r="3" spans="1:37" x14ac:dyDescent="0.25">
      <c r="A3" s="76" t="s">
        <v>33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92"/>
    </row>
    <row r="4" spans="1:37" x14ac:dyDescent="0.25">
      <c r="A4" s="15"/>
      <c r="E4" s="23"/>
      <c r="Y4" s="23"/>
      <c r="AB4" s="23"/>
      <c r="AC4" s="23"/>
      <c r="AH4" s="67"/>
      <c r="AI4" s="26"/>
    </row>
    <row r="5" spans="1:37" ht="15" customHeight="1" x14ac:dyDescent="0.25">
      <c r="A5" s="80" t="s">
        <v>8</v>
      </c>
      <c r="B5" s="83" t="s">
        <v>9</v>
      </c>
      <c r="C5" s="83" t="s">
        <v>10</v>
      </c>
      <c r="D5" s="83" t="s">
        <v>11</v>
      </c>
      <c r="E5" s="95" t="s">
        <v>32</v>
      </c>
      <c r="F5" s="83" t="s">
        <v>12</v>
      </c>
      <c r="G5" s="33"/>
      <c r="H5" s="34"/>
      <c r="I5" s="34"/>
      <c r="J5" s="34"/>
      <c r="K5" s="34"/>
      <c r="L5" s="34"/>
      <c r="M5" s="34"/>
      <c r="N5" s="34"/>
      <c r="O5" s="10" t="s">
        <v>0</v>
      </c>
      <c r="P5" s="34"/>
      <c r="Q5" s="34"/>
      <c r="R5" s="34"/>
      <c r="S5" s="34"/>
      <c r="T5" s="34"/>
      <c r="U5" s="34"/>
      <c r="V5" s="34"/>
      <c r="W5" s="34"/>
      <c r="X5" s="34"/>
      <c r="Y5" s="34"/>
      <c r="Z5" s="55"/>
      <c r="AA5" s="34"/>
      <c r="AB5" s="34"/>
      <c r="AC5" s="35"/>
      <c r="AD5" s="36"/>
      <c r="AE5" s="37"/>
      <c r="AF5" s="37"/>
      <c r="AG5" s="37"/>
      <c r="AH5" s="37"/>
      <c r="AI5" s="38"/>
    </row>
    <row r="6" spans="1:37" x14ac:dyDescent="0.25">
      <c r="A6" s="98"/>
      <c r="B6" s="93"/>
      <c r="C6" s="93"/>
      <c r="D6" s="93"/>
      <c r="E6" s="96"/>
      <c r="F6" s="93"/>
      <c r="G6" s="39"/>
      <c r="H6" s="10"/>
      <c r="I6" s="10" t="s">
        <v>24</v>
      </c>
      <c r="J6" s="10"/>
      <c r="K6" s="10"/>
      <c r="L6" s="40"/>
      <c r="M6" s="39"/>
      <c r="N6" s="10"/>
      <c r="O6" s="10" t="s">
        <v>25</v>
      </c>
      <c r="P6" s="10"/>
      <c r="Q6" s="10"/>
      <c r="R6" s="40"/>
      <c r="S6" s="39"/>
      <c r="T6" s="10"/>
      <c r="U6" s="10" t="s">
        <v>26</v>
      </c>
      <c r="V6" s="10"/>
      <c r="W6" s="10"/>
      <c r="X6" s="40"/>
      <c r="Y6" s="39"/>
      <c r="Z6" s="56"/>
      <c r="AA6" s="10" t="s">
        <v>3</v>
      </c>
      <c r="AB6" s="10"/>
      <c r="AC6" s="10"/>
      <c r="AD6" s="41"/>
      <c r="AE6" s="21"/>
      <c r="AF6" s="21" t="s">
        <v>4</v>
      </c>
      <c r="AG6" s="21"/>
      <c r="AH6" s="21"/>
      <c r="AI6" s="42"/>
    </row>
    <row r="7" spans="1:37" ht="15.75" customHeight="1" x14ac:dyDescent="0.25">
      <c r="A7" s="98"/>
      <c r="B7" s="93"/>
      <c r="C7" s="93"/>
      <c r="D7" s="93"/>
      <c r="E7" s="96"/>
      <c r="F7" s="93"/>
      <c r="G7" s="43"/>
      <c r="H7" s="43"/>
      <c r="I7" s="43"/>
      <c r="J7" s="39"/>
      <c r="K7" s="10" t="s">
        <v>5</v>
      </c>
      <c r="L7" s="40"/>
      <c r="M7" s="43"/>
      <c r="N7" s="43"/>
      <c r="O7" s="43"/>
      <c r="P7" s="39"/>
      <c r="Q7" s="10" t="s">
        <v>5</v>
      </c>
      <c r="R7" s="40"/>
      <c r="S7" s="43"/>
      <c r="T7" s="43"/>
      <c r="U7" s="43"/>
      <c r="V7" s="39"/>
      <c r="W7" s="10" t="s">
        <v>5</v>
      </c>
      <c r="X7" s="40"/>
      <c r="Y7" s="43"/>
      <c r="Z7" s="57"/>
      <c r="AA7" s="39"/>
      <c r="AB7" s="10" t="s">
        <v>5</v>
      </c>
      <c r="AC7" s="40"/>
      <c r="AD7" s="39"/>
      <c r="AE7" s="10" t="s">
        <v>6</v>
      </c>
      <c r="AF7" s="40"/>
      <c r="AG7" s="39"/>
      <c r="AH7" s="10" t="s">
        <v>7</v>
      </c>
      <c r="AI7" s="44"/>
    </row>
    <row r="8" spans="1:37" ht="41.25" customHeight="1" x14ac:dyDescent="0.25">
      <c r="A8" s="99"/>
      <c r="B8" s="94"/>
      <c r="C8" s="94"/>
      <c r="D8" s="94"/>
      <c r="E8" s="97"/>
      <c r="F8" s="94"/>
      <c r="G8" s="11" t="s">
        <v>27</v>
      </c>
      <c r="H8" s="11" t="s">
        <v>28</v>
      </c>
      <c r="I8" s="11" t="s">
        <v>15</v>
      </c>
      <c r="J8" s="12" t="s">
        <v>16</v>
      </c>
      <c r="K8" s="13" t="s">
        <v>17</v>
      </c>
      <c r="L8" s="13" t="s">
        <v>18</v>
      </c>
      <c r="M8" s="11" t="s">
        <v>27</v>
      </c>
      <c r="N8" s="11" t="s">
        <v>28</v>
      </c>
      <c r="O8" s="11" t="s">
        <v>15</v>
      </c>
      <c r="P8" s="12" t="s">
        <v>16</v>
      </c>
      <c r="Q8" s="13" t="s">
        <v>17</v>
      </c>
      <c r="R8" s="13" t="s">
        <v>18</v>
      </c>
      <c r="S8" s="11" t="s">
        <v>29</v>
      </c>
      <c r="T8" s="11" t="s">
        <v>14</v>
      </c>
      <c r="U8" s="11" t="s">
        <v>15</v>
      </c>
      <c r="V8" s="12" t="s">
        <v>16</v>
      </c>
      <c r="W8" s="13" t="s">
        <v>17</v>
      </c>
      <c r="X8" s="13" t="s">
        <v>18</v>
      </c>
      <c r="Y8" s="11" t="s">
        <v>20</v>
      </c>
      <c r="Z8" s="58" t="s">
        <v>15</v>
      </c>
      <c r="AA8" s="12" t="s">
        <v>16</v>
      </c>
      <c r="AB8" s="13" t="s">
        <v>17</v>
      </c>
      <c r="AC8" s="13" t="s">
        <v>18</v>
      </c>
      <c r="AD8" s="13" t="s">
        <v>21</v>
      </c>
      <c r="AE8" s="13" t="s">
        <v>22</v>
      </c>
      <c r="AF8" s="13" t="s">
        <v>23</v>
      </c>
      <c r="AG8" s="13" t="s">
        <v>21</v>
      </c>
      <c r="AH8" s="22" t="s">
        <v>22</v>
      </c>
      <c r="AI8" s="13" t="s">
        <v>23</v>
      </c>
    </row>
    <row r="9" spans="1:37" x14ac:dyDescent="0.25">
      <c r="A9" s="47">
        <v>1</v>
      </c>
      <c r="B9" s="102" t="s">
        <v>35</v>
      </c>
      <c r="C9" s="61" t="s">
        <v>36</v>
      </c>
      <c r="D9" s="61" t="s">
        <v>36</v>
      </c>
      <c r="E9" s="61" t="s">
        <v>37</v>
      </c>
      <c r="F9" s="103" t="s">
        <v>38</v>
      </c>
      <c r="G9" s="103"/>
      <c r="H9" s="103"/>
      <c r="I9" s="103"/>
      <c r="J9" s="134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61">
        <v>3355</v>
      </c>
      <c r="Z9" s="50">
        <v>80</v>
      </c>
      <c r="AA9" s="62">
        <v>44994</v>
      </c>
      <c r="AB9" s="62"/>
      <c r="AC9" s="62"/>
      <c r="AD9" s="63">
        <v>257</v>
      </c>
      <c r="AE9" s="63"/>
      <c r="AF9" s="103"/>
      <c r="AG9" s="103"/>
      <c r="AH9" s="103"/>
      <c r="AI9" s="103"/>
    </row>
    <row r="10" spans="1:37" x14ac:dyDescent="0.25">
      <c r="A10" s="47">
        <v>2</v>
      </c>
      <c r="B10" s="102" t="s">
        <v>35</v>
      </c>
      <c r="C10" s="64" t="s">
        <v>39</v>
      </c>
      <c r="D10" s="64" t="s">
        <v>39</v>
      </c>
      <c r="E10" s="104" t="s">
        <v>40</v>
      </c>
      <c r="F10" s="105" t="s">
        <v>41</v>
      </c>
      <c r="G10" s="106"/>
      <c r="H10" s="107"/>
      <c r="I10" s="108"/>
      <c r="J10" s="108"/>
      <c r="K10" s="108"/>
      <c r="L10" s="108"/>
      <c r="M10" s="109">
        <v>219.1</v>
      </c>
      <c r="N10" s="135">
        <v>21121</v>
      </c>
      <c r="O10" s="109">
        <v>100</v>
      </c>
      <c r="P10" s="65"/>
      <c r="Q10" s="65"/>
      <c r="R10" s="110">
        <v>44733</v>
      </c>
      <c r="S10" s="108"/>
      <c r="T10" s="108"/>
      <c r="U10" s="108"/>
      <c r="V10" s="108"/>
      <c r="W10" s="108"/>
      <c r="X10" s="108"/>
      <c r="Y10" s="111"/>
      <c r="Z10" s="50"/>
      <c r="AA10" s="110"/>
      <c r="AB10" s="110"/>
      <c r="AC10" s="110"/>
      <c r="AD10" s="112"/>
      <c r="AE10" s="104"/>
      <c r="AF10" s="104"/>
      <c r="AG10" s="103"/>
      <c r="AH10" s="103"/>
      <c r="AI10" s="103"/>
    </row>
    <row r="11" spans="1:37" x14ac:dyDescent="0.25">
      <c r="A11" s="47">
        <v>3</v>
      </c>
      <c r="B11" s="102" t="s">
        <v>35</v>
      </c>
      <c r="C11" s="66" t="s">
        <v>42</v>
      </c>
      <c r="D11" s="66" t="s">
        <v>43</v>
      </c>
      <c r="E11" s="104" t="s">
        <v>44</v>
      </c>
      <c r="F11" s="105" t="s">
        <v>41</v>
      </c>
      <c r="G11" s="113">
        <v>406.4</v>
      </c>
      <c r="H11" s="111">
        <f>10250+1384</f>
        <v>11634</v>
      </c>
      <c r="I11" s="109">
        <v>95</v>
      </c>
      <c r="J11" s="65"/>
      <c r="K11" s="110">
        <v>45118</v>
      </c>
      <c r="L11" s="110">
        <v>45156</v>
      </c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11"/>
      <c r="Z11" s="50"/>
      <c r="AA11" s="110"/>
      <c r="AB11" s="110"/>
      <c r="AC11" s="110"/>
      <c r="AD11" s="112"/>
      <c r="AE11" s="104"/>
      <c r="AF11" s="104"/>
      <c r="AG11" s="103"/>
      <c r="AH11" s="103"/>
      <c r="AI11" s="103"/>
    </row>
    <row r="12" spans="1:37" s="49" customFormat="1" x14ac:dyDescent="0.25">
      <c r="A12" s="47">
        <v>4</v>
      </c>
      <c r="B12" s="102" t="s">
        <v>35</v>
      </c>
      <c r="C12" s="50" t="s">
        <v>46</v>
      </c>
      <c r="D12" s="50" t="s">
        <v>47</v>
      </c>
      <c r="E12" s="50" t="s">
        <v>48</v>
      </c>
      <c r="F12" s="50">
        <v>910</v>
      </c>
      <c r="G12" s="103"/>
      <c r="H12" s="103"/>
      <c r="I12" s="103"/>
      <c r="J12" s="103"/>
      <c r="K12" s="103"/>
      <c r="L12" s="103"/>
      <c r="M12" s="103">
        <v>76</v>
      </c>
      <c r="N12" s="103">
        <v>60</v>
      </c>
      <c r="O12" s="103">
        <v>95</v>
      </c>
      <c r="P12" s="114">
        <v>45349</v>
      </c>
      <c r="Q12" s="103"/>
      <c r="R12" s="103"/>
      <c r="S12" s="103"/>
      <c r="T12" s="103"/>
      <c r="U12" s="103"/>
      <c r="V12" s="103"/>
      <c r="W12" s="103"/>
      <c r="X12" s="103"/>
      <c r="Y12" s="50"/>
      <c r="Z12" s="103"/>
      <c r="AA12" s="115"/>
      <c r="AB12" s="115"/>
      <c r="AC12" s="115"/>
      <c r="AD12" s="103"/>
      <c r="AE12" s="103"/>
      <c r="AF12" s="103">
        <v>1</v>
      </c>
      <c r="AG12" s="103"/>
      <c r="AH12" s="103"/>
      <c r="AI12" s="103"/>
      <c r="AJ12" s="51"/>
      <c r="AK12" s="51"/>
    </row>
    <row r="13" spans="1:37" x14ac:dyDescent="0.25">
      <c r="A13" s="47">
        <v>5</v>
      </c>
      <c r="B13" s="102" t="s">
        <v>35</v>
      </c>
      <c r="C13" s="50" t="s">
        <v>46</v>
      </c>
      <c r="D13" s="50" t="s">
        <v>49</v>
      </c>
      <c r="E13" s="50" t="s">
        <v>50</v>
      </c>
      <c r="F13" s="50">
        <v>910</v>
      </c>
      <c r="G13" s="103"/>
      <c r="H13" s="103"/>
      <c r="I13" s="103"/>
      <c r="J13" s="103"/>
      <c r="K13" s="103"/>
      <c r="L13" s="103"/>
      <c r="M13" s="103">
        <v>51</v>
      </c>
      <c r="N13" s="103">
        <v>15</v>
      </c>
      <c r="O13" s="103">
        <v>98</v>
      </c>
      <c r="P13" s="114">
        <v>45691</v>
      </c>
      <c r="Q13" s="114">
        <v>45798</v>
      </c>
      <c r="R13" s="103"/>
      <c r="S13" s="103"/>
      <c r="T13" s="103"/>
      <c r="U13" s="103"/>
      <c r="V13" s="103"/>
      <c r="W13" s="103"/>
      <c r="X13" s="103"/>
      <c r="Y13" s="50"/>
      <c r="Z13" s="103"/>
      <c r="AA13" s="115"/>
      <c r="AB13" s="115"/>
      <c r="AC13" s="115"/>
      <c r="AD13" s="103"/>
      <c r="AE13" s="103">
        <v>1</v>
      </c>
      <c r="AF13" s="103"/>
      <c r="AG13" s="103"/>
      <c r="AH13" s="103"/>
      <c r="AI13" s="103"/>
    </row>
    <row r="14" spans="1:37" x14ac:dyDescent="0.25">
      <c r="A14" s="47">
        <v>6</v>
      </c>
      <c r="B14" s="102" t="s">
        <v>35</v>
      </c>
      <c r="C14" s="50" t="s">
        <v>51</v>
      </c>
      <c r="D14" s="50" t="s">
        <v>52</v>
      </c>
      <c r="E14" s="50" t="s">
        <v>53</v>
      </c>
      <c r="F14" s="50" t="s">
        <v>54</v>
      </c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16">
        <v>70</v>
      </c>
      <c r="Z14" s="117">
        <v>90</v>
      </c>
      <c r="AA14" s="62">
        <v>39665</v>
      </c>
      <c r="AB14" s="62"/>
      <c r="AC14" s="62"/>
      <c r="AD14" s="103">
        <v>1</v>
      </c>
      <c r="AE14" s="103"/>
      <c r="AF14" s="103"/>
      <c r="AG14" s="103"/>
      <c r="AH14" s="103"/>
      <c r="AI14" s="103"/>
    </row>
    <row r="15" spans="1:37" x14ac:dyDescent="0.25">
      <c r="A15" s="47">
        <v>7</v>
      </c>
      <c r="B15" s="102" t="s">
        <v>35</v>
      </c>
      <c r="C15" s="50" t="s">
        <v>46</v>
      </c>
      <c r="D15" s="50" t="s">
        <v>55</v>
      </c>
      <c r="E15" s="50" t="s">
        <v>56</v>
      </c>
      <c r="F15" s="50" t="s">
        <v>54</v>
      </c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16">
        <v>15</v>
      </c>
      <c r="Z15" s="117">
        <v>80</v>
      </c>
      <c r="AA15" s="62">
        <v>39727</v>
      </c>
      <c r="AB15" s="62"/>
      <c r="AC15" s="62"/>
      <c r="AD15" s="103">
        <v>1</v>
      </c>
      <c r="AE15" s="103"/>
      <c r="AF15" s="103"/>
      <c r="AG15" s="103"/>
      <c r="AH15" s="103"/>
      <c r="AI15" s="103"/>
    </row>
    <row r="16" spans="1:37" x14ac:dyDescent="0.25">
      <c r="A16" s="47">
        <v>8</v>
      </c>
      <c r="B16" s="102" t="s">
        <v>35</v>
      </c>
      <c r="C16" s="50" t="s">
        <v>57</v>
      </c>
      <c r="D16" s="50" t="s">
        <v>57</v>
      </c>
      <c r="E16" s="50" t="s">
        <v>58</v>
      </c>
      <c r="F16" s="50">
        <v>910</v>
      </c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16">
        <v>85</v>
      </c>
      <c r="Z16" s="117">
        <v>50</v>
      </c>
      <c r="AA16" s="62">
        <v>40974</v>
      </c>
      <c r="AB16" s="62"/>
      <c r="AC16" s="62"/>
      <c r="AD16" s="103"/>
      <c r="AE16" s="103">
        <v>1</v>
      </c>
      <c r="AF16" s="103"/>
      <c r="AG16" s="103"/>
      <c r="AH16" s="103"/>
      <c r="AI16" s="103"/>
    </row>
    <row r="17" spans="1:35" x14ac:dyDescent="0.25">
      <c r="A17" s="47">
        <v>9</v>
      </c>
      <c r="B17" s="102" t="s">
        <v>35</v>
      </c>
      <c r="C17" s="50" t="s">
        <v>46</v>
      </c>
      <c r="D17" s="50" t="s">
        <v>46</v>
      </c>
      <c r="E17" s="50" t="s">
        <v>59</v>
      </c>
      <c r="F17" s="50">
        <v>910</v>
      </c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16">
        <v>15</v>
      </c>
      <c r="Z17" s="117">
        <v>80</v>
      </c>
      <c r="AA17" s="62">
        <v>40031</v>
      </c>
      <c r="AB17" s="62"/>
      <c r="AC17" s="62"/>
      <c r="AD17" s="103">
        <v>2</v>
      </c>
      <c r="AE17" s="103"/>
      <c r="AF17" s="103"/>
      <c r="AG17" s="103"/>
      <c r="AH17" s="103"/>
      <c r="AI17" s="103"/>
    </row>
    <row r="18" spans="1:35" x14ac:dyDescent="0.25">
      <c r="A18" s="47">
        <v>10</v>
      </c>
      <c r="B18" s="102" t="s">
        <v>35</v>
      </c>
      <c r="C18" s="50" t="s">
        <v>46</v>
      </c>
      <c r="D18" s="50" t="s">
        <v>46</v>
      </c>
      <c r="E18" s="50" t="s">
        <v>60</v>
      </c>
      <c r="F18" s="50">
        <v>910</v>
      </c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16">
        <v>50</v>
      </c>
      <c r="Z18" s="117">
        <v>50</v>
      </c>
      <c r="AA18" s="62">
        <v>41199</v>
      </c>
      <c r="AB18" s="62"/>
      <c r="AC18" s="62"/>
      <c r="AD18" s="103">
        <v>3</v>
      </c>
      <c r="AE18" s="103"/>
      <c r="AF18" s="103"/>
      <c r="AG18" s="103"/>
      <c r="AH18" s="103"/>
      <c r="AI18" s="103"/>
    </row>
    <row r="19" spans="1:35" x14ac:dyDescent="0.25">
      <c r="A19" s="47">
        <v>11</v>
      </c>
      <c r="B19" s="102" t="s">
        <v>35</v>
      </c>
      <c r="C19" s="50" t="s">
        <v>61</v>
      </c>
      <c r="D19" s="50" t="s">
        <v>61</v>
      </c>
      <c r="E19" s="50" t="s">
        <v>62</v>
      </c>
      <c r="F19" s="50">
        <v>910</v>
      </c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16">
        <v>20</v>
      </c>
      <c r="Z19" s="117">
        <v>50</v>
      </c>
      <c r="AA19" s="62">
        <v>40557</v>
      </c>
      <c r="AB19" s="62"/>
      <c r="AC19" s="62"/>
      <c r="AD19" s="103">
        <v>2</v>
      </c>
      <c r="AE19" s="103"/>
      <c r="AF19" s="103"/>
      <c r="AG19" s="103"/>
      <c r="AH19" s="103"/>
      <c r="AI19" s="103"/>
    </row>
    <row r="20" spans="1:35" x14ac:dyDescent="0.25">
      <c r="A20" s="47">
        <v>12</v>
      </c>
      <c r="B20" s="102" t="s">
        <v>35</v>
      </c>
      <c r="C20" s="50" t="s">
        <v>46</v>
      </c>
      <c r="D20" s="50" t="s">
        <v>63</v>
      </c>
      <c r="E20" s="50" t="s">
        <v>64</v>
      </c>
      <c r="F20" s="50">
        <v>910</v>
      </c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16">
        <v>170</v>
      </c>
      <c r="Z20" s="117">
        <v>50</v>
      </c>
      <c r="AA20" s="62">
        <v>40997</v>
      </c>
      <c r="AB20" s="62"/>
      <c r="AC20" s="62"/>
      <c r="AD20" s="103">
        <v>8</v>
      </c>
      <c r="AE20" s="103"/>
      <c r="AF20" s="103"/>
      <c r="AG20" s="103"/>
      <c r="AH20" s="103"/>
      <c r="AI20" s="103"/>
    </row>
    <row r="21" spans="1:35" x14ac:dyDescent="0.25">
      <c r="A21" s="47">
        <v>13</v>
      </c>
      <c r="B21" s="102" t="s">
        <v>35</v>
      </c>
      <c r="C21" s="50" t="s">
        <v>46</v>
      </c>
      <c r="D21" s="50" t="s">
        <v>46</v>
      </c>
      <c r="E21" s="50" t="s">
        <v>65</v>
      </c>
      <c r="F21" s="50">
        <v>910</v>
      </c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16">
        <v>20</v>
      </c>
      <c r="Z21" s="117">
        <v>50</v>
      </c>
      <c r="AA21" s="62">
        <v>43033</v>
      </c>
      <c r="AB21" s="62"/>
      <c r="AC21" s="62"/>
      <c r="AD21" s="103">
        <v>1</v>
      </c>
      <c r="AE21" s="103">
        <v>1</v>
      </c>
      <c r="AF21" s="103"/>
      <c r="AG21" s="103"/>
      <c r="AH21" s="103"/>
      <c r="AI21" s="103"/>
    </row>
    <row r="22" spans="1:35" x14ac:dyDescent="0.25">
      <c r="A22" s="47">
        <v>14</v>
      </c>
      <c r="B22" s="102" t="s">
        <v>35</v>
      </c>
      <c r="C22" s="50" t="s">
        <v>46</v>
      </c>
      <c r="D22" s="50" t="s">
        <v>66</v>
      </c>
      <c r="E22" s="50" t="s">
        <v>67</v>
      </c>
      <c r="F22" s="50">
        <v>910</v>
      </c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16">
        <v>65</v>
      </c>
      <c r="Z22" s="117">
        <v>80</v>
      </c>
      <c r="AA22" s="62">
        <v>40970</v>
      </c>
      <c r="AB22" s="62">
        <v>44781</v>
      </c>
      <c r="AC22" s="62"/>
      <c r="AD22" s="103">
        <v>1</v>
      </c>
      <c r="AE22" s="103"/>
      <c r="AF22" s="103"/>
      <c r="AG22" s="103"/>
      <c r="AH22" s="103"/>
      <c r="AI22" s="103"/>
    </row>
    <row r="23" spans="1:35" x14ac:dyDescent="0.25">
      <c r="A23" s="47">
        <v>15</v>
      </c>
      <c r="B23" s="102" t="s">
        <v>35</v>
      </c>
      <c r="C23" s="50" t="s">
        <v>46</v>
      </c>
      <c r="D23" s="50" t="s">
        <v>46</v>
      </c>
      <c r="E23" s="50" t="s">
        <v>68</v>
      </c>
      <c r="F23" s="50">
        <v>910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16">
        <v>17</v>
      </c>
      <c r="Z23" s="117">
        <v>50</v>
      </c>
      <c r="AA23" s="62">
        <v>41179</v>
      </c>
      <c r="AB23" s="62"/>
      <c r="AC23" s="62"/>
      <c r="AD23" s="103">
        <v>1</v>
      </c>
      <c r="AE23" s="103"/>
      <c r="AF23" s="103"/>
      <c r="AG23" s="103"/>
      <c r="AH23" s="103"/>
      <c r="AI23" s="103"/>
    </row>
    <row r="24" spans="1:35" x14ac:dyDescent="0.25">
      <c r="A24" s="47">
        <v>16</v>
      </c>
      <c r="B24" s="102" t="s">
        <v>35</v>
      </c>
      <c r="C24" s="50" t="s">
        <v>46</v>
      </c>
      <c r="D24" s="50" t="s">
        <v>46</v>
      </c>
      <c r="E24" s="50" t="s">
        <v>69</v>
      </c>
      <c r="F24" s="50">
        <v>910</v>
      </c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16">
        <v>10</v>
      </c>
      <c r="Z24" s="117">
        <v>50</v>
      </c>
      <c r="AA24" s="62">
        <v>41128</v>
      </c>
      <c r="AB24" s="62"/>
      <c r="AC24" s="62"/>
      <c r="AD24" s="103">
        <v>1</v>
      </c>
      <c r="AE24" s="103"/>
      <c r="AF24" s="103"/>
      <c r="AG24" s="103"/>
      <c r="AH24" s="103"/>
      <c r="AI24" s="103"/>
    </row>
    <row r="25" spans="1:35" x14ac:dyDescent="0.25">
      <c r="A25" s="47">
        <v>17</v>
      </c>
      <c r="B25" s="102" t="s">
        <v>35</v>
      </c>
      <c r="C25" s="50" t="s">
        <v>70</v>
      </c>
      <c r="D25" s="50" t="s">
        <v>70</v>
      </c>
      <c r="E25" s="50" t="s">
        <v>71</v>
      </c>
      <c r="F25" s="50">
        <v>910</v>
      </c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16">
        <v>40</v>
      </c>
      <c r="Z25" s="117">
        <v>50</v>
      </c>
      <c r="AA25" s="62">
        <v>41417</v>
      </c>
      <c r="AB25" s="62"/>
      <c r="AC25" s="62"/>
      <c r="AD25" s="103">
        <v>14</v>
      </c>
      <c r="AE25" s="103"/>
      <c r="AF25" s="103"/>
      <c r="AG25" s="103"/>
      <c r="AH25" s="103"/>
      <c r="AI25" s="103"/>
    </row>
    <row r="26" spans="1:35" x14ac:dyDescent="0.25">
      <c r="A26" s="47">
        <v>18</v>
      </c>
      <c r="B26" s="102" t="s">
        <v>35</v>
      </c>
      <c r="C26" s="50" t="s">
        <v>61</v>
      </c>
      <c r="D26" s="50" t="s">
        <v>61</v>
      </c>
      <c r="E26" s="50" t="s">
        <v>72</v>
      </c>
      <c r="F26" s="50">
        <v>910</v>
      </c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16">
        <v>42.3</v>
      </c>
      <c r="Z26" s="117">
        <v>80</v>
      </c>
      <c r="AA26" s="62">
        <v>42317</v>
      </c>
      <c r="AB26" s="62">
        <v>42320</v>
      </c>
      <c r="AC26" s="62"/>
      <c r="AD26" s="103">
        <v>1</v>
      </c>
      <c r="AE26" s="103"/>
      <c r="AF26" s="103"/>
      <c r="AG26" s="103"/>
      <c r="AH26" s="103"/>
      <c r="AI26" s="103"/>
    </row>
    <row r="27" spans="1:35" x14ac:dyDescent="0.25">
      <c r="A27" s="47">
        <v>19</v>
      </c>
      <c r="B27" s="102" t="s">
        <v>35</v>
      </c>
      <c r="C27" s="50" t="s">
        <v>61</v>
      </c>
      <c r="D27" s="50" t="s">
        <v>61</v>
      </c>
      <c r="E27" s="50" t="s">
        <v>73</v>
      </c>
      <c r="F27" s="50">
        <v>910</v>
      </c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16">
        <v>56.1</v>
      </c>
      <c r="Z27" s="117">
        <v>80</v>
      </c>
      <c r="AA27" s="62">
        <v>41883</v>
      </c>
      <c r="AB27" s="62">
        <v>41887</v>
      </c>
      <c r="AC27" s="62"/>
      <c r="AD27" s="103">
        <v>2</v>
      </c>
      <c r="AE27" s="103"/>
      <c r="AF27" s="103"/>
      <c r="AG27" s="103"/>
      <c r="AH27" s="103"/>
      <c r="AI27" s="103"/>
    </row>
    <row r="28" spans="1:35" x14ac:dyDescent="0.25">
      <c r="A28" s="47">
        <v>20</v>
      </c>
      <c r="B28" s="102" t="s">
        <v>35</v>
      </c>
      <c r="C28" s="50" t="s">
        <v>61</v>
      </c>
      <c r="D28" s="50" t="s">
        <v>61</v>
      </c>
      <c r="E28" s="50" t="s">
        <v>74</v>
      </c>
      <c r="F28" s="50">
        <v>910</v>
      </c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16">
        <v>13.2</v>
      </c>
      <c r="Z28" s="117">
        <v>80</v>
      </c>
      <c r="AA28" s="62">
        <v>42513</v>
      </c>
      <c r="AB28" s="62">
        <v>42516</v>
      </c>
      <c r="AC28" s="62"/>
      <c r="AD28" s="103">
        <v>1</v>
      </c>
      <c r="AE28" s="103"/>
      <c r="AF28" s="103"/>
      <c r="AG28" s="103"/>
      <c r="AH28" s="103"/>
      <c r="AI28" s="103"/>
    </row>
    <row r="29" spans="1:35" x14ac:dyDescent="0.25">
      <c r="A29" s="47">
        <v>21</v>
      </c>
      <c r="B29" s="102" t="s">
        <v>35</v>
      </c>
      <c r="C29" s="50" t="s">
        <v>61</v>
      </c>
      <c r="D29" s="50" t="s">
        <v>61</v>
      </c>
      <c r="E29" s="50" t="s">
        <v>75</v>
      </c>
      <c r="F29" s="50">
        <v>910</v>
      </c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16">
        <v>51.8</v>
      </c>
      <c r="Z29" s="117">
        <v>80</v>
      </c>
      <c r="AA29" s="62">
        <v>41540</v>
      </c>
      <c r="AB29" s="62">
        <v>41544</v>
      </c>
      <c r="AC29" s="62"/>
      <c r="AD29" s="103"/>
      <c r="AE29" s="103">
        <v>1</v>
      </c>
      <c r="AF29" s="103"/>
      <c r="AG29" s="103"/>
      <c r="AH29" s="103"/>
      <c r="AI29" s="103"/>
    </row>
    <row r="30" spans="1:35" x14ac:dyDescent="0.25">
      <c r="A30" s="47">
        <v>22</v>
      </c>
      <c r="B30" s="102" t="s">
        <v>35</v>
      </c>
      <c r="C30" s="50" t="s">
        <v>61</v>
      </c>
      <c r="D30" s="50" t="s">
        <v>61</v>
      </c>
      <c r="E30" s="50" t="s">
        <v>76</v>
      </c>
      <c r="F30" s="50">
        <v>910</v>
      </c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16">
        <v>75</v>
      </c>
      <c r="Z30" s="117">
        <v>100</v>
      </c>
      <c r="AA30" s="62">
        <v>41960</v>
      </c>
      <c r="AB30" s="62">
        <v>45761</v>
      </c>
      <c r="AC30" s="62">
        <v>45786</v>
      </c>
      <c r="AD30" s="103">
        <v>1</v>
      </c>
      <c r="AE30" s="103"/>
      <c r="AF30" s="103"/>
      <c r="AG30" s="103"/>
      <c r="AH30" s="103"/>
      <c r="AI30" s="103"/>
    </row>
    <row r="31" spans="1:35" x14ac:dyDescent="0.25">
      <c r="A31" s="47">
        <v>23</v>
      </c>
      <c r="B31" s="102" t="s">
        <v>35</v>
      </c>
      <c r="C31" s="50" t="s">
        <v>61</v>
      </c>
      <c r="D31" s="50" t="s">
        <v>61</v>
      </c>
      <c r="E31" s="50" t="s">
        <v>77</v>
      </c>
      <c r="F31" s="50">
        <v>910</v>
      </c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16">
        <v>65.95</v>
      </c>
      <c r="Z31" s="117">
        <v>80</v>
      </c>
      <c r="AA31" s="62">
        <v>42746</v>
      </c>
      <c r="AB31" s="62">
        <v>42754</v>
      </c>
      <c r="AC31" s="62"/>
      <c r="AD31" s="103">
        <v>4</v>
      </c>
      <c r="AE31" s="103"/>
      <c r="AF31" s="103"/>
      <c r="AG31" s="103"/>
      <c r="AH31" s="103"/>
      <c r="AI31" s="103"/>
    </row>
    <row r="32" spans="1:35" x14ac:dyDescent="0.25">
      <c r="A32" s="47">
        <v>24</v>
      </c>
      <c r="B32" s="102" t="s">
        <v>35</v>
      </c>
      <c r="C32" s="50" t="s">
        <v>61</v>
      </c>
      <c r="D32" s="50" t="s">
        <v>61</v>
      </c>
      <c r="E32" s="50" t="s">
        <v>78</v>
      </c>
      <c r="F32" s="50">
        <v>910</v>
      </c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16">
        <v>24</v>
      </c>
      <c r="Z32" s="117">
        <v>80</v>
      </c>
      <c r="AA32" s="62">
        <v>43258</v>
      </c>
      <c r="AB32" s="62">
        <v>43264</v>
      </c>
      <c r="AC32" s="62"/>
      <c r="AD32" s="103">
        <v>2</v>
      </c>
      <c r="AE32" s="103"/>
      <c r="AF32" s="103"/>
      <c r="AG32" s="103"/>
      <c r="AH32" s="103"/>
      <c r="AI32" s="103"/>
    </row>
    <row r="33" spans="1:35" x14ac:dyDescent="0.25">
      <c r="A33" s="47">
        <v>25</v>
      </c>
      <c r="B33" s="102" t="s">
        <v>35</v>
      </c>
      <c r="C33" s="50" t="s">
        <v>46</v>
      </c>
      <c r="D33" s="50" t="s">
        <v>55</v>
      </c>
      <c r="E33" s="50" t="s">
        <v>79</v>
      </c>
      <c r="F33" s="50">
        <v>910</v>
      </c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16">
        <v>63</v>
      </c>
      <c r="Z33" s="117">
        <v>50</v>
      </c>
      <c r="AA33" s="62">
        <v>42324</v>
      </c>
      <c r="AB33" s="62"/>
      <c r="AC33" s="62"/>
      <c r="AD33" s="103">
        <v>5</v>
      </c>
      <c r="AE33" s="103"/>
      <c r="AF33" s="103"/>
      <c r="AG33" s="103"/>
      <c r="AH33" s="103"/>
      <c r="AI33" s="103"/>
    </row>
    <row r="34" spans="1:35" x14ac:dyDescent="0.25">
      <c r="A34" s="47">
        <v>26</v>
      </c>
      <c r="B34" s="102" t="s">
        <v>35</v>
      </c>
      <c r="C34" s="50" t="s">
        <v>51</v>
      </c>
      <c r="D34" s="50" t="s">
        <v>52</v>
      </c>
      <c r="E34" s="50" t="s">
        <v>80</v>
      </c>
      <c r="F34" s="50">
        <v>910</v>
      </c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16">
        <v>20</v>
      </c>
      <c r="Z34" s="117">
        <v>50</v>
      </c>
      <c r="AA34" s="62">
        <v>42487</v>
      </c>
      <c r="AB34" s="62"/>
      <c r="AC34" s="62"/>
      <c r="AD34" s="103">
        <v>2</v>
      </c>
      <c r="AE34" s="103"/>
      <c r="AF34" s="103"/>
      <c r="AG34" s="103"/>
      <c r="AH34" s="103"/>
      <c r="AI34" s="103"/>
    </row>
    <row r="35" spans="1:35" x14ac:dyDescent="0.25">
      <c r="A35" s="47">
        <v>27</v>
      </c>
      <c r="B35" s="102" t="s">
        <v>35</v>
      </c>
      <c r="C35" s="50" t="s">
        <v>46</v>
      </c>
      <c r="D35" s="50" t="s">
        <v>46</v>
      </c>
      <c r="E35" s="50" t="s">
        <v>81</v>
      </c>
      <c r="F35" s="50">
        <v>910</v>
      </c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16">
        <v>7</v>
      </c>
      <c r="Z35" s="117">
        <v>50</v>
      </c>
      <c r="AA35" s="62">
        <v>42786</v>
      </c>
      <c r="AB35" s="62"/>
      <c r="AC35" s="62"/>
      <c r="AD35" s="103">
        <v>1</v>
      </c>
      <c r="AE35" s="103"/>
      <c r="AF35" s="103"/>
      <c r="AG35" s="103"/>
      <c r="AH35" s="103"/>
      <c r="AI35" s="103"/>
    </row>
    <row r="36" spans="1:35" x14ac:dyDescent="0.25">
      <c r="A36" s="47">
        <v>28</v>
      </c>
      <c r="B36" s="102" t="s">
        <v>35</v>
      </c>
      <c r="C36" s="50" t="s">
        <v>46</v>
      </c>
      <c r="D36" s="50" t="s">
        <v>46</v>
      </c>
      <c r="E36" s="50" t="s">
        <v>82</v>
      </c>
      <c r="F36" s="50">
        <v>910</v>
      </c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16">
        <v>7</v>
      </c>
      <c r="Z36" s="117">
        <v>50</v>
      </c>
      <c r="AA36" s="62">
        <v>42726</v>
      </c>
      <c r="AB36" s="62"/>
      <c r="AC36" s="62"/>
      <c r="AD36" s="103">
        <v>1</v>
      </c>
      <c r="AE36" s="103"/>
      <c r="AF36" s="103"/>
      <c r="AG36" s="103"/>
      <c r="AH36" s="103"/>
      <c r="AI36" s="103"/>
    </row>
    <row r="37" spans="1:35" x14ac:dyDescent="0.25">
      <c r="A37" s="47">
        <v>29</v>
      </c>
      <c r="B37" s="102" t="s">
        <v>35</v>
      </c>
      <c r="C37" s="50" t="s">
        <v>70</v>
      </c>
      <c r="D37" s="50" t="s">
        <v>70</v>
      </c>
      <c r="E37" s="50" t="s">
        <v>83</v>
      </c>
      <c r="F37" s="50">
        <v>910</v>
      </c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16">
        <v>2463</v>
      </c>
      <c r="Z37" s="117">
        <v>50</v>
      </c>
      <c r="AA37" s="62">
        <v>44718</v>
      </c>
      <c r="AB37" s="62"/>
      <c r="AC37" s="62"/>
      <c r="AD37" s="103"/>
      <c r="AE37" s="103">
        <v>41</v>
      </c>
      <c r="AF37" s="103"/>
      <c r="AG37" s="103"/>
      <c r="AH37" s="103"/>
      <c r="AI37" s="103"/>
    </row>
    <row r="38" spans="1:35" x14ac:dyDescent="0.25">
      <c r="A38" s="47">
        <v>30</v>
      </c>
      <c r="B38" s="102" t="s">
        <v>35</v>
      </c>
      <c r="C38" s="50" t="s">
        <v>51</v>
      </c>
      <c r="D38" s="50" t="s">
        <v>51</v>
      </c>
      <c r="E38" s="50" t="s">
        <v>84</v>
      </c>
      <c r="F38" s="50">
        <v>910</v>
      </c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16">
        <v>1917</v>
      </c>
      <c r="Z38" s="117">
        <v>50</v>
      </c>
      <c r="AA38" s="62">
        <v>45723</v>
      </c>
      <c r="AB38" s="62"/>
      <c r="AC38" s="62"/>
      <c r="AD38" s="103">
        <v>150</v>
      </c>
      <c r="AE38" s="103"/>
      <c r="AF38" s="103"/>
      <c r="AG38" s="103"/>
      <c r="AH38" s="103"/>
      <c r="AI38" s="103"/>
    </row>
    <row r="39" spans="1:35" x14ac:dyDescent="0.25">
      <c r="A39" s="47">
        <v>31</v>
      </c>
      <c r="B39" s="102" t="s">
        <v>35</v>
      </c>
      <c r="C39" s="50" t="s">
        <v>70</v>
      </c>
      <c r="D39" s="50" t="s">
        <v>70</v>
      </c>
      <c r="E39" s="50" t="s">
        <v>85</v>
      </c>
      <c r="F39" s="50">
        <v>910</v>
      </c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16">
        <v>130</v>
      </c>
      <c r="Z39" s="117">
        <v>100</v>
      </c>
      <c r="AA39" s="62">
        <v>45741</v>
      </c>
      <c r="AB39" s="62">
        <v>45796</v>
      </c>
      <c r="AC39" s="62">
        <v>45807</v>
      </c>
      <c r="AD39" s="103">
        <v>5</v>
      </c>
      <c r="AE39" s="103"/>
      <c r="AF39" s="103"/>
      <c r="AG39" s="103"/>
      <c r="AH39" s="103"/>
      <c r="AI39" s="103"/>
    </row>
    <row r="40" spans="1:35" x14ac:dyDescent="0.25">
      <c r="A40" s="47">
        <v>32</v>
      </c>
      <c r="B40" s="102" t="s">
        <v>35</v>
      </c>
      <c r="C40" s="50" t="s">
        <v>51</v>
      </c>
      <c r="D40" s="50" t="s">
        <v>51</v>
      </c>
      <c r="E40" s="50" t="s">
        <v>86</v>
      </c>
      <c r="F40" s="50">
        <v>910</v>
      </c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16">
        <v>15</v>
      </c>
      <c r="Z40" s="117">
        <v>50</v>
      </c>
      <c r="AA40" s="62">
        <v>44551</v>
      </c>
      <c r="AB40" s="62"/>
      <c r="AC40" s="62"/>
      <c r="AD40" s="103">
        <v>1</v>
      </c>
      <c r="AE40" s="103"/>
      <c r="AF40" s="103"/>
      <c r="AG40" s="103"/>
      <c r="AH40" s="103"/>
      <c r="AI40" s="103"/>
    </row>
    <row r="41" spans="1:35" x14ac:dyDescent="0.25">
      <c r="A41" s="47">
        <v>33</v>
      </c>
      <c r="B41" s="102" t="s">
        <v>35</v>
      </c>
      <c r="C41" s="50" t="s">
        <v>46</v>
      </c>
      <c r="D41" s="50" t="s">
        <v>46</v>
      </c>
      <c r="E41" s="50" t="s">
        <v>87</v>
      </c>
      <c r="F41" s="50">
        <v>910</v>
      </c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16">
        <v>481</v>
      </c>
      <c r="Z41" s="117">
        <v>50</v>
      </c>
      <c r="AA41" s="62">
        <v>45761</v>
      </c>
      <c r="AB41" s="62"/>
      <c r="AC41" s="62"/>
      <c r="AD41" s="103">
        <v>58</v>
      </c>
      <c r="AE41" s="103"/>
      <c r="AF41" s="103"/>
      <c r="AG41" s="103"/>
      <c r="AH41" s="103"/>
      <c r="AI41" s="103"/>
    </row>
    <row r="42" spans="1:35" x14ac:dyDescent="0.25">
      <c r="A42" s="47">
        <v>34</v>
      </c>
      <c r="B42" s="102" t="s">
        <v>35</v>
      </c>
      <c r="C42" s="50" t="s">
        <v>51</v>
      </c>
      <c r="D42" s="50" t="s">
        <v>51</v>
      </c>
      <c r="E42" s="50" t="s">
        <v>88</v>
      </c>
      <c r="F42" s="50">
        <v>910</v>
      </c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16">
        <v>10</v>
      </c>
      <c r="Z42" s="117">
        <v>50</v>
      </c>
      <c r="AA42" s="62">
        <v>44775</v>
      </c>
      <c r="AB42" s="62"/>
      <c r="AC42" s="62"/>
      <c r="AD42" s="103">
        <v>1</v>
      </c>
      <c r="AE42" s="103"/>
      <c r="AF42" s="103"/>
      <c r="AG42" s="103"/>
      <c r="AH42" s="103"/>
      <c r="AI42" s="103"/>
    </row>
    <row r="43" spans="1:35" x14ac:dyDescent="0.25">
      <c r="A43" s="47">
        <v>35</v>
      </c>
      <c r="B43" s="102" t="s">
        <v>35</v>
      </c>
      <c r="C43" s="50" t="s">
        <v>46</v>
      </c>
      <c r="D43" s="50" t="s">
        <v>55</v>
      </c>
      <c r="E43" s="50" t="s">
        <v>89</v>
      </c>
      <c r="F43" s="50">
        <v>910</v>
      </c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16">
        <v>1023</v>
      </c>
      <c r="Z43" s="117">
        <v>50</v>
      </c>
      <c r="AA43" s="62">
        <v>45768</v>
      </c>
      <c r="AB43" s="62"/>
      <c r="AC43" s="62"/>
      <c r="AD43" s="103">
        <v>1</v>
      </c>
      <c r="AE43" s="103"/>
      <c r="AF43" s="103"/>
      <c r="AG43" s="103"/>
      <c r="AH43" s="103"/>
      <c r="AI43" s="103"/>
    </row>
    <row r="44" spans="1:35" x14ac:dyDescent="0.25">
      <c r="A44" s="47">
        <v>36</v>
      </c>
      <c r="B44" s="102" t="s">
        <v>35</v>
      </c>
      <c r="C44" s="50" t="s">
        <v>70</v>
      </c>
      <c r="D44" s="50" t="s">
        <v>70</v>
      </c>
      <c r="E44" s="50" t="s">
        <v>90</v>
      </c>
      <c r="F44" s="50">
        <v>910</v>
      </c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16">
        <v>35</v>
      </c>
      <c r="Z44" s="117">
        <v>50</v>
      </c>
      <c r="AA44" s="62">
        <v>45555</v>
      </c>
      <c r="AB44" s="62"/>
      <c r="AC44" s="62"/>
      <c r="AD44" s="103">
        <v>1</v>
      </c>
      <c r="AE44" s="103"/>
      <c r="AF44" s="103"/>
      <c r="AG44" s="103"/>
      <c r="AH44" s="103"/>
      <c r="AI44" s="103"/>
    </row>
    <row r="45" spans="1:35" x14ac:dyDescent="0.25">
      <c r="A45" s="47">
        <v>37</v>
      </c>
      <c r="B45" s="102" t="s">
        <v>35</v>
      </c>
      <c r="C45" s="50" t="s">
        <v>91</v>
      </c>
      <c r="D45" s="50" t="s">
        <v>92</v>
      </c>
      <c r="E45" s="50" t="s">
        <v>93</v>
      </c>
      <c r="F45" s="50">
        <v>910</v>
      </c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16">
        <v>392</v>
      </c>
      <c r="Z45" s="117">
        <v>50</v>
      </c>
      <c r="AA45" s="62">
        <v>45691</v>
      </c>
      <c r="AB45" s="62"/>
      <c r="AC45" s="62"/>
      <c r="AD45" s="103">
        <v>18</v>
      </c>
      <c r="AE45" s="103"/>
      <c r="AF45" s="103"/>
      <c r="AG45" s="103"/>
      <c r="AH45" s="103"/>
      <c r="AI45" s="103"/>
    </row>
    <row r="46" spans="1:35" x14ac:dyDescent="0.25">
      <c r="A46" s="47">
        <v>38</v>
      </c>
      <c r="B46" s="102" t="s">
        <v>35</v>
      </c>
      <c r="C46" s="50" t="s">
        <v>46</v>
      </c>
      <c r="D46" s="50" t="s">
        <v>55</v>
      </c>
      <c r="E46" s="50" t="s">
        <v>94</v>
      </c>
      <c r="F46" s="50">
        <v>910</v>
      </c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16">
        <v>1108</v>
      </c>
      <c r="Z46" s="117">
        <v>30</v>
      </c>
      <c r="AA46" s="62">
        <v>45684</v>
      </c>
      <c r="AB46" s="62"/>
      <c r="AC46" s="62"/>
      <c r="AD46" s="103">
        <v>33</v>
      </c>
      <c r="AE46" s="103"/>
      <c r="AF46" s="103"/>
      <c r="AG46" s="103"/>
      <c r="AH46" s="103"/>
      <c r="AI46" s="103"/>
    </row>
    <row r="47" spans="1:35" x14ac:dyDescent="0.25">
      <c r="A47" s="47">
        <v>39</v>
      </c>
      <c r="B47" s="102" t="s">
        <v>35</v>
      </c>
      <c r="C47" s="50" t="s">
        <v>95</v>
      </c>
      <c r="D47" s="50" t="s">
        <v>95</v>
      </c>
      <c r="E47" s="50" t="s">
        <v>96</v>
      </c>
      <c r="F47" s="50">
        <v>910</v>
      </c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16">
        <v>416</v>
      </c>
      <c r="Z47" s="117">
        <v>100</v>
      </c>
      <c r="AA47" s="62">
        <v>45756</v>
      </c>
      <c r="AB47" s="62">
        <v>45789</v>
      </c>
      <c r="AC47" s="62">
        <v>45796</v>
      </c>
      <c r="AD47" s="103">
        <v>23</v>
      </c>
      <c r="AE47" s="103"/>
      <c r="AF47" s="103"/>
      <c r="AG47" s="103"/>
      <c r="AH47" s="103"/>
      <c r="AI47" s="103"/>
    </row>
    <row r="48" spans="1:35" x14ac:dyDescent="0.25">
      <c r="A48" s="47">
        <v>40</v>
      </c>
      <c r="B48" s="102" t="s">
        <v>35</v>
      </c>
      <c r="C48" s="50" t="s">
        <v>95</v>
      </c>
      <c r="D48" s="50" t="s">
        <v>95</v>
      </c>
      <c r="E48" s="50" t="s">
        <v>97</v>
      </c>
      <c r="F48" s="50">
        <v>910</v>
      </c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16">
        <v>19</v>
      </c>
      <c r="Z48" s="117">
        <v>100</v>
      </c>
      <c r="AA48" s="62">
        <v>45771</v>
      </c>
      <c r="AB48" s="62">
        <v>45776</v>
      </c>
      <c r="AC48" s="62">
        <v>45790</v>
      </c>
      <c r="AD48" s="103">
        <v>1</v>
      </c>
      <c r="AE48" s="103"/>
      <c r="AF48" s="103"/>
      <c r="AG48" s="103"/>
      <c r="AH48" s="103"/>
      <c r="AI48" s="103"/>
    </row>
    <row r="49" spans="1:35" x14ac:dyDescent="0.25">
      <c r="A49" s="47">
        <v>41</v>
      </c>
      <c r="B49" s="102" t="s">
        <v>35</v>
      </c>
      <c r="C49" s="50" t="s">
        <v>46</v>
      </c>
      <c r="D49" s="50" t="s">
        <v>98</v>
      </c>
      <c r="E49" s="50" t="s">
        <v>99</v>
      </c>
      <c r="F49" s="50">
        <v>910</v>
      </c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16">
        <v>396</v>
      </c>
      <c r="Z49" s="117">
        <v>50</v>
      </c>
      <c r="AA49" s="62">
        <v>45735</v>
      </c>
      <c r="AB49" s="62"/>
      <c r="AC49" s="62"/>
      <c r="AD49" s="103">
        <v>19</v>
      </c>
      <c r="AE49" s="103"/>
      <c r="AF49" s="103"/>
      <c r="AG49" s="103"/>
      <c r="AH49" s="103"/>
      <c r="AI49" s="103"/>
    </row>
    <row r="50" spans="1:35" x14ac:dyDescent="0.25">
      <c r="A50" s="47">
        <v>42</v>
      </c>
      <c r="B50" s="102" t="s">
        <v>35</v>
      </c>
      <c r="C50" s="50" t="s">
        <v>70</v>
      </c>
      <c r="D50" s="50" t="s">
        <v>70</v>
      </c>
      <c r="E50" s="50" t="s">
        <v>100</v>
      </c>
      <c r="F50" s="50">
        <v>910</v>
      </c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16">
        <v>55</v>
      </c>
      <c r="Z50" s="117">
        <v>100</v>
      </c>
      <c r="AA50" s="62">
        <v>45685</v>
      </c>
      <c r="AB50" s="62">
        <v>45708</v>
      </c>
      <c r="AC50" s="62">
        <v>45790</v>
      </c>
      <c r="AD50" s="103">
        <v>3</v>
      </c>
      <c r="AE50" s="103"/>
      <c r="AF50" s="103"/>
      <c r="AG50" s="103"/>
      <c r="AH50" s="103"/>
      <c r="AI50" s="103"/>
    </row>
    <row r="51" spans="1:35" x14ac:dyDescent="0.25">
      <c r="A51" s="47">
        <v>43</v>
      </c>
      <c r="B51" s="102" t="s">
        <v>35</v>
      </c>
      <c r="C51" s="50" t="s">
        <v>46</v>
      </c>
      <c r="D51" s="50" t="s">
        <v>46</v>
      </c>
      <c r="E51" s="50" t="s">
        <v>101</v>
      </c>
      <c r="F51" s="50">
        <v>910</v>
      </c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16">
        <v>22</v>
      </c>
      <c r="Z51" s="117">
        <v>100</v>
      </c>
      <c r="AA51" s="62">
        <v>45713</v>
      </c>
      <c r="AB51" s="62">
        <v>45761</v>
      </c>
      <c r="AC51" s="62">
        <v>45797</v>
      </c>
      <c r="AD51" s="103">
        <v>1</v>
      </c>
      <c r="AE51" s="103"/>
      <c r="AF51" s="103"/>
      <c r="AG51" s="103"/>
      <c r="AH51" s="103"/>
      <c r="AI51" s="103"/>
    </row>
    <row r="52" spans="1:35" x14ac:dyDescent="0.25">
      <c r="A52" s="47">
        <v>44</v>
      </c>
      <c r="B52" s="102" t="s">
        <v>35</v>
      </c>
      <c r="C52" s="50" t="s">
        <v>46</v>
      </c>
      <c r="D52" s="50" t="s">
        <v>55</v>
      </c>
      <c r="E52" s="50" t="s">
        <v>102</v>
      </c>
      <c r="F52" s="50">
        <v>910</v>
      </c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16">
        <v>30</v>
      </c>
      <c r="Z52" s="117">
        <v>50</v>
      </c>
      <c r="AA52" s="62">
        <v>45772</v>
      </c>
      <c r="AB52" s="62"/>
      <c r="AC52" s="62"/>
      <c r="AD52" s="103">
        <v>1</v>
      </c>
      <c r="AE52" s="103"/>
      <c r="AF52" s="103"/>
      <c r="AG52" s="103"/>
      <c r="AH52" s="103"/>
      <c r="AI52" s="103"/>
    </row>
    <row r="53" spans="1:35" x14ac:dyDescent="0.25">
      <c r="A53" s="47">
        <v>45</v>
      </c>
      <c r="B53" s="102" t="s">
        <v>35</v>
      </c>
      <c r="C53" s="50" t="s">
        <v>46</v>
      </c>
      <c r="D53" s="50" t="s">
        <v>98</v>
      </c>
      <c r="E53" s="50" t="s">
        <v>103</v>
      </c>
      <c r="F53" s="50">
        <v>910</v>
      </c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16">
        <v>10</v>
      </c>
      <c r="Z53" s="117">
        <v>100</v>
      </c>
      <c r="AA53" s="62">
        <v>45736</v>
      </c>
      <c r="AB53" s="62">
        <v>45762</v>
      </c>
      <c r="AC53" s="62">
        <v>45789</v>
      </c>
      <c r="AD53" s="103">
        <v>1</v>
      </c>
      <c r="AE53" s="103"/>
      <c r="AF53" s="103"/>
      <c r="AG53" s="103"/>
      <c r="AH53" s="103"/>
      <c r="AI53" s="103"/>
    </row>
    <row r="54" spans="1:35" x14ac:dyDescent="0.25">
      <c r="A54" s="47">
        <v>46</v>
      </c>
      <c r="B54" s="102" t="s">
        <v>35</v>
      </c>
      <c r="C54" s="50" t="s">
        <v>46</v>
      </c>
      <c r="D54" s="50" t="s">
        <v>98</v>
      </c>
      <c r="E54" s="50" t="s">
        <v>104</v>
      </c>
      <c r="F54" s="50">
        <v>910</v>
      </c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16">
        <v>28</v>
      </c>
      <c r="Z54" s="117">
        <v>50</v>
      </c>
      <c r="AA54" s="62">
        <v>45761</v>
      </c>
      <c r="AB54" s="62"/>
      <c r="AC54" s="62"/>
      <c r="AD54" s="103">
        <v>1</v>
      </c>
      <c r="AE54" s="103"/>
      <c r="AF54" s="103"/>
      <c r="AG54" s="103"/>
      <c r="AH54" s="103"/>
      <c r="AI54" s="103"/>
    </row>
    <row r="55" spans="1:35" x14ac:dyDescent="0.25">
      <c r="A55" s="47">
        <v>47</v>
      </c>
      <c r="B55" s="102" t="s">
        <v>35</v>
      </c>
      <c r="C55" s="50" t="s">
        <v>46</v>
      </c>
      <c r="D55" s="50" t="s">
        <v>66</v>
      </c>
      <c r="E55" s="50" t="s">
        <v>105</v>
      </c>
      <c r="F55" s="50">
        <v>910</v>
      </c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16">
        <v>35</v>
      </c>
      <c r="Z55" s="117">
        <v>50</v>
      </c>
      <c r="AA55" s="62">
        <v>45769</v>
      </c>
      <c r="AB55" s="62"/>
      <c r="AC55" s="62"/>
      <c r="AD55" s="103">
        <v>1</v>
      </c>
      <c r="AE55" s="103"/>
      <c r="AF55" s="103"/>
      <c r="AG55" s="103"/>
      <c r="AH55" s="103"/>
      <c r="AI55" s="103"/>
    </row>
    <row r="56" spans="1:35" x14ac:dyDescent="0.25">
      <c r="A56" s="47">
        <v>48</v>
      </c>
      <c r="B56" s="102" t="s">
        <v>35</v>
      </c>
      <c r="C56" s="50" t="s">
        <v>46</v>
      </c>
      <c r="D56" s="50" t="s">
        <v>98</v>
      </c>
      <c r="E56" s="50" t="s">
        <v>106</v>
      </c>
      <c r="F56" s="50">
        <v>910</v>
      </c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16">
        <v>30</v>
      </c>
      <c r="Z56" s="117">
        <v>80</v>
      </c>
      <c r="AA56" s="62">
        <v>45786</v>
      </c>
      <c r="AB56" s="62">
        <v>45807</v>
      </c>
      <c r="AC56" s="62"/>
      <c r="AD56" s="103">
        <v>1</v>
      </c>
      <c r="AE56" s="103"/>
      <c r="AF56" s="103"/>
      <c r="AG56" s="103"/>
      <c r="AH56" s="103"/>
      <c r="AI56" s="103"/>
    </row>
    <row r="57" spans="1:35" x14ac:dyDescent="0.25">
      <c r="A57" s="47">
        <v>49</v>
      </c>
      <c r="B57" s="102" t="s">
        <v>35</v>
      </c>
      <c r="C57" s="50" t="s">
        <v>46</v>
      </c>
      <c r="D57" s="50" t="s">
        <v>107</v>
      </c>
      <c r="E57" s="50" t="s">
        <v>108</v>
      </c>
      <c r="F57" s="50">
        <v>910</v>
      </c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16">
        <v>69</v>
      </c>
      <c r="Z57" s="117">
        <v>50</v>
      </c>
      <c r="AA57" s="62">
        <v>45797</v>
      </c>
      <c r="AB57" s="62"/>
      <c r="AC57" s="62"/>
      <c r="AD57" s="103">
        <v>3</v>
      </c>
      <c r="AE57" s="103"/>
      <c r="AF57" s="103"/>
      <c r="AG57" s="103"/>
      <c r="AH57" s="103"/>
      <c r="AI57" s="103"/>
    </row>
    <row r="58" spans="1:35" x14ac:dyDescent="0.25">
      <c r="A58" s="47">
        <v>50</v>
      </c>
      <c r="B58" s="102" t="s">
        <v>35</v>
      </c>
      <c r="C58" s="50" t="s">
        <v>46</v>
      </c>
      <c r="D58" s="50" t="s">
        <v>46</v>
      </c>
      <c r="E58" s="50" t="s">
        <v>109</v>
      </c>
      <c r="F58" s="50">
        <v>910</v>
      </c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16">
        <v>42</v>
      </c>
      <c r="Z58" s="117">
        <v>50</v>
      </c>
      <c r="AA58" s="62">
        <v>45785</v>
      </c>
      <c r="AB58" s="62"/>
      <c r="AC58" s="62"/>
      <c r="AD58" s="103">
        <v>2</v>
      </c>
      <c r="AE58" s="103"/>
      <c r="AF58" s="103"/>
      <c r="AG58" s="103"/>
      <c r="AH58" s="103"/>
      <c r="AI58" s="103"/>
    </row>
    <row r="59" spans="1:35" x14ac:dyDescent="0.25">
      <c r="A59" s="47">
        <v>51</v>
      </c>
      <c r="B59" s="102" t="s">
        <v>35</v>
      </c>
      <c r="C59" s="50" t="s">
        <v>46</v>
      </c>
      <c r="D59" s="50" t="s">
        <v>98</v>
      </c>
      <c r="E59" s="50" t="s">
        <v>110</v>
      </c>
      <c r="F59" s="50">
        <v>910</v>
      </c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16">
        <v>40</v>
      </c>
      <c r="Z59" s="117">
        <v>50</v>
      </c>
      <c r="AA59" s="62">
        <v>45783</v>
      </c>
      <c r="AB59" s="62"/>
      <c r="AC59" s="62"/>
      <c r="AD59" s="103">
        <v>2</v>
      </c>
      <c r="AE59" s="103"/>
      <c r="AF59" s="103"/>
      <c r="AG59" s="103"/>
      <c r="AH59" s="103"/>
      <c r="AI59" s="103"/>
    </row>
    <row r="60" spans="1:35" x14ac:dyDescent="0.25">
      <c r="A60" s="47">
        <v>52</v>
      </c>
      <c r="B60" s="102" t="s">
        <v>35</v>
      </c>
      <c r="C60" s="50" t="s">
        <v>46</v>
      </c>
      <c r="D60" s="50" t="s">
        <v>66</v>
      </c>
      <c r="E60" s="50" t="s">
        <v>111</v>
      </c>
      <c r="F60" s="50">
        <v>910</v>
      </c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16">
        <v>80</v>
      </c>
      <c r="Z60" s="117">
        <v>50</v>
      </c>
      <c r="AA60" s="62">
        <v>45786</v>
      </c>
      <c r="AB60" s="62"/>
      <c r="AC60" s="62"/>
      <c r="AD60" s="103">
        <v>2</v>
      </c>
      <c r="AE60" s="103"/>
      <c r="AF60" s="103"/>
      <c r="AG60" s="103"/>
      <c r="AH60" s="103"/>
      <c r="AI60" s="103"/>
    </row>
    <row r="61" spans="1:35" x14ac:dyDescent="0.25">
      <c r="A61" s="47">
        <v>53</v>
      </c>
      <c r="B61" s="102" t="s">
        <v>35</v>
      </c>
      <c r="C61" s="50" t="s">
        <v>91</v>
      </c>
      <c r="D61" s="50" t="s">
        <v>92</v>
      </c>
      <c r="E61" s="50" t="s">
        <v>112</v>
      </c>
      <c r="F61" s="50">
        <v>910</v>
      </c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16">
        <v>12</v>
      </c>
      <c r="Z61" s="117">
        <v>50</v>
      </c>
      <c r="AA61" s="62">
        <v>45784</v>
      </c>
      <c r="AB61" s="62"/>
      <c r="AC61" s="62"/>
      <c r="AD61" s="103">
        <v>1</v>
      </c>
      <c r="AE61" s="103"/>
      <c r="AF61" s="103"/>
      <c r="AG61" s="103"/>
      <c r="AH61" s="103"/>
      <c r="AI61" s="103"/>
    </row>
    <row r="62" spans="1:35" x14ac:dyDescent="0.25">
      <c r="A62" s="47">
        <v>54</v>
      </c>
      <c r="B62" s="102" t="s">
        <v>35</v>
      </c>
      <c r="C62" s="50" t="s">
        <v>51</v>
      </c>
      <c r="D62" s="50" t="s">
        <v>52</v>
      </c>
      <c r="E62" s="50" t="s">
        <v>113</v>
      </c>
      <c r="F62" s="50">
        <v>910</v>
      </c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16">
        <v>85</v>
      </c>
      <c r="Z62" s="117">
        <v>50</v>
      </c>
      <c r="AA62" s="62">
        <v>45784</v>
      </c>
      <c r="AB62" s="62"/>
      <c r="AC62" s="62"/>
      <c r="AD62" s="103"/>
      <c r="AE62" s="103">
        <v>1</v>
      </c>
      <c r="AF62" s="103"/>
      <c r="AG62" s="103"/>
      <c r="AH62" s="103"/>
      <c r="AI62" s="103"/>
    </row>
    <row r="63" spans="1:35" x14ac:dyDescent="0.25">
      <c r="A63" s="47">
        <v>55</v>
      </c>
      <c r="B63" s="102" t="s">
        <v>35</v>
      </c>
      <c r="C63" s="50" t="s">
        <v>46</v>
      </c>
      <c r="D63" s="50" t="s">
        <v>46</v>
      </c>
      <c r="E63" s="50" t="s">
        <v>114</v>
      </c>
      <c r="F63" s="50">
        <v>910</v>
      </c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16">
        <v>30</v>
      </c>
      <c r="Z63" s="117">
        <v>50</v>
      </c>
      <c r="AA63" s="62">
        <v>45799</v>
      </c>
      <c r="AB63" s="62"/>
      <c r="AC63" s="62"/>
      <c r="AD63" s="103">
        <v>1</v>
      </c>
      <c r="AE63" s="103"/>
      <c r="AF63" s="103"/>
      <c r="AG63" s="103"/>
      <c r="AH63" s="103"/>
      <c r="AI63" s="103"/>
    </row>
    <row r="64" spans="1:35" x14ac:dyDescent="0.25">
      <c r="A64" s="47">
        <v>56</v>
      </c>
      <c r="B64" s="102" t="s">
        <v>176</v>
      </c>
      <c r="C64" s="50" t="s">
        <v>418</v>
      </c>
      <c r="D64" s="50" t="s">
        <v>470</v>
      </c>
      <c r="E64" s="50" t="s">
        <v>115</v>
      </c>
      <c r="F64" s="50">
        <v>910</v>
      </c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50">
        <v>160</v>
      </c>
      <c r="Z64" s="50">
        <v>95</v>
      </c>
      <c r="AA64" s="62">
        <v>44160</v>
      </c>
      <c r="AB64" s="62"/>
      <c r="AC64" s="62"/>
      <c r="AD64" s="50">
        <v>1</v>
      </c>
      <c r="AE64" s="50"/>
      <c r="AF64" s="50"/>
      <c r="AG64" s="50"/>
      <c r="AH64" s="50"/>
      <c r="AI64" s="50"/>
    </row>
    <row r="65" spans="1:35" x14ac:dyDescent="0.25">
      <c r="A65" s="47">
        <v>57</v>
      </c>
      <c r="B65" s="102" t="s">
        <v>176</v>
      </c>
      <c r="C65" s="50" t="s">
        <v>418</v>
      </c>
      <c r="D65" s="50" t="s">
        <v>470</v>
      </c>
      <c r="E65" s="50" t="s">
        <v>116</v>
      </c>
      <c r="F65" s="50">
        <v>910</v>
      </c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50">
        <v>50</v>
      </c>
      <c r="Z65" s="50">
        <v>95</v>
      </c>
      <c r="AA65" s="62">
        <v>44211</v>
      </c>
      <c r="AB65" s="62"/>
      <c r="AC65" s="62"/>
      <c r="AD65" s="50">
        <v>1</v>
      </c>
      <c r="AE65" s="50"/>
      <c r="AF65" s="50"/>
      <c r="AG65" s="50"/>
      <c r="AH65" s="50"/>
      <c r="AI65" s="50"/>
    </row>
    <row r="66" spans="1:35" x14ac:dyDescent="0.25">
      <c r="A66" s="47">
        <v>58</v>
      </c>
      <c r="B66" s="102" t="s">
        <v>176</v>
      </c>
      <c r="C66" s="50" t="s">
        <v>419</v>
      </c>
      <c r="D66" s="50" t="s">
        <v>443</v>
      </c>
      <c r="E66" s="50" t="s">
        <v>117</v>
      </c>
      <c r="F66" s="50">
        <v>910</v>
      </c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50">
        <v>716</v>
      </c>
      <c r="Z66" s="50">
        <v>50</v>
      </c>
      <c r="AA66" s="62">
        <v>44823</v>
      </c>
      <c r="AB66" s="62"/>
      <c r="AC66" s="62"/>
      <c r="AD66" s="50">
        <v>30</v>
      </c>
      <c r="AE66" s="50"/>
      <c r="AF66" s="50"/>
      <c r="AG66" s="50"/>
      <c r="AH66" s="50"/>
      <c r="AI66" s="50"/>
    </row>
    <row r="67" spans="1:35" x14ac:dyDescent="0.25">
      <c r="A67" s="47">
        <v>59</v>
      </c>
      <c r="B67" s="102" t="s">
        <v>176</v>
      </c>
      <c r="C67" s="50" t="s">
        <v>420</v>
      </c>
      <c r="D67" s="50" t="s">
        <v>471</v>
      </c>
      <c r="E67" s="50" t="s">
        <v>118</v>
      </c>
      <c r="F67" s="50">
        <v>910</v>
      </c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50">
        <v>510</v>
      </c>
      <c r="Z67" s="50">
        <v>50</v>
      </c>
      <c r="AA67" s="62">
        <v>44908</v>
      </c>
      <c r="AB67" s="62"/>
      <c r="AC67" s="62"/>
      <c r="AD67" s="50">
        <v>18</v>
      </c>
      <c r="AE67" s="50"/>
      <c r="AF67" s="50"/>
      <c r="AG67" s="50"/>
      <c r="AH67" s="50"/>
      <c r="AI67" s="50"/>
    </row>
    <row r="68" spans="1:35" x14ac:dyDescent="0.25">
      <c r="A68" s="47">
        <v>60</v>
      </c>
      <c r="B68" s="102" t="s">
        <v>176</v>
      </c>
      <c r="C68" s="50" t="s">
        <v>421</v>
      </c>
      <c r="D68" s="50" t="s">
        <v>472</v>
      </c>
      <c r="E68" s="50" t="s">
        <v>119</v>
      </c>
      <c r="F68" s="50">
        <v>910</v>
      </c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50">
        <v>760</v>
      </c>
      <c r="Z68" s="50">
        <v>70</v>
      </c>
      <c r="AA68" s="62">
        <v>45295</v>
      </c>
      <c r="AB68" s="62"/>
      <c r="AC68" s="62"/>
      <c r="AD68" s="50">
        <v>46</v>
      </c>
      <c r="AE68" s="50"/>
      <c r="AF68" s="50"/>
      <c r="AG68" s="50"/>
      <c r="AH68" s="50"/>
      <c r="AI68" s="50"/>
    </row>
    <row r="69" spans="1:35" x14ac:dyDescent="0.25">
      <c r="A69" s="47">
        <v>61</v>
      </c>
      <c r="B69" s="102" t="s">
        <v>176</v>
      </c>
      <c r="C69" s="50" t="s">
        <v>421</v>
      </c>
      <c r="D69" s="50" t="s">
        <v>472</v>
      </c>
      <c r="E69" s="50" t="s">
        <v>120</v>
      </c>
      <c r="F69" s="50">
        <v>910</v>
      </c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50">
        <v>1310</v>
      </c>
      <c r="Z69" s="50">
        <v>70</v>
      </c>
      <c r="AA69" s="62">
        <v>45502</v>
      </c>
      <c r="AB69" s="62"/>
      <c r="AC69" s="62"/>
      <c r="AD69" s="50">
        <v>62</v>
      </c>
      <c r="AE69" s="50"/>
      <c r="AF69" s="50"/>
      <c r="AG69" s="50"/>
      <c r="AH69" s="50"/>
      <c r="AI69" s="50"/>
    </row>
    <row r="70" spans="1:35" x14ac:dyDescent="0.25">
      <c r="A70" s="47">
        <v>62</v>
      </c>
      <c r="B70" s="102" t="s">
        <v>176</v>
      </c>
      <c r="C70" s="50" t="s">
        <v>421</v>
      </c>
      <c r="D70" s="50" t="s">
        <v>472</v>
      </c>
      <c r="E70" s="50" t="s">
        <v>121</v>
      </c>
      <c r="F70" s="50">
        <v>910</v>
      </c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50">
        <v>1520</v>
      </c>
      <c r="Z70" s="50">
        <v>70</v>
      </c>
      <c r="AA70" s="62">
        <v>45390</v>
      </c>
      <c r="AB70" s="62"/>
      <c r="AC70" s="62"/>
      <c r="AD70" s="50">
        <v>92</v>
      </c>
      <c r="AE70" s="50"/>
      <c r="AF70" s="50"/>
      <c r="AG70" s="50"/>
      <c r="AH70" s="50"/>
      <c r="AI70" s="50"/>
    </row>
    <row r="71" spans="1:35" x14ac:dyDescent="0.25">
      <c r="A71" s="47">
        <v>63</v>
      </c>
      <c r="B71" s="102" t="s">
        <v>176</v>
      </c>
      <c r="C71" s="50" t="s">
        <v>421</v>
      </c>
      <c r="D71" s="50" t="s">
        <v>122</v>
      </c>
      <c r="E71" s="50" t="s">
        <v>123</v>
      </c>
      <c r="F71" s="50">
        <v>910</v>
      </c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50">
        <v>340</v>
      </c>
      <c r="Z71" s="50">
        <v>100</v>
      </c>
      <c r="AA71" s="62">
        <v>45418</v>
      </c>
      <c r="AB71" s="62">
        <v>45786</v>
      </c>
      <c r="AC71" s="62">
        <v>45792</v>
      </c>
      <c r="AD71" s="50">
        <v>1</v>
      </c>
      <c r="AE71" s="50">
        <v>1</v>
      </c>
      <c r="AF71" s="50"/>
      <c r="AG71" s="50"/>
      <c r="AH71" s="50"/>
      <c r="AI71" s="50"/>
    </row>
    <row r="72" spans="1:35" x14ac:dyDescent="0.25">
      <c r="A72" s="47">
        <v>64</v>
      </c>
      <c r="B72" s="102" t="s">
        <v>176</v>
      </c>
      <c r="C72" s="50" t="s">
        <v>422</v>
      </c>
      <c r="D72" s="50" t="s">
        <v>473</v>
      </c>
      <c r="E72" s="50" t="s">
        <v>124</v>
      </c>
      <c r="F72" s="50">
        <v>910</v>
      </c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50">
        <v>6383</v>
      </c>
      <c r="Z72" s="50">
        <v>100</v>
      </c>
      <c r="AA72" s="62">
        <v>45499</v>
      </c>
      <c r="AB72" s="62">
        <v>45772</v>
      </c>
      <c r="AC72" s="62">
        <v>45785</v>
      </c>
      <c r="AD72" s="50">
        <v>318</v>
      </c>
      <c r="AE72" s="50"/>
      <c r="AF72" s="50"/>
      <c r="AG72" s="50"/>
      <c r="AH72" s="50"/>
      <c r="AI72" s="50"/>
    </row>
    <row r="73" spans="1:35" x14ac:dyDescent="0.25">
      <c r="A73" s="47">
        <v>65</v>
      </c>
      <c r="B73" s="102" t="s">
        <v>176</v>
      </c>
      <c r="C73" s="50" t="s">
        <v>418</v>
      </c>
      <c r="D73" s="50" t="s">
        <v>474</v>
      </c>
      <c r="E73" s="50" t="s">
        <v>125</v>
      </c>
      <c r="F73" s="50">
        <v>910</v>
      </c>
      <c r="G73" s="103"/>
      <c r="H73" s="103"/>
      <c r="I73" s="103"/>
      <c r="J73" s="103"/>
      <c r="K73" s="103"/>
      <c r="L73" s="103"/>
      <c r="M73" s="103"/>
      <c r="N73" s="103"/>
      <c r="O73" s="103"/>
      <c r="P73" s="114"/>
      <c r="Q73" s="103"/>
      <c r="R73" s="103"/>
      <c r="S73" s="103"/>
      <c r="T73" s="103"/>
      <c r="U73" s="103"/>
      <c r="V73" s="103"/>
      <c r="W73" s="103"/>
      <c r="X73" s="103"/>
      <c r="Y73" s="50">
        <v>45</v>
      </c>
      <c r="Z73" s="50">
        <v>95</v>
      </c>
      <c r="AA73" s="62">
        <v>45504</v>
      </c>
      <c r="AB73" s="62"/>
      <c r="AC73" s="62"/>
      <c r="AD73" s="50">
        <v>1</v>
      </c>
      <c r="AE73" s="50"/>
      <c r="AF73" s="50"/>
      <c r="AG73" s="50"/>
      <c r="AH73" s="50"/>
      <c r="AI73" s="50"/>
    </row>
    <row r="74" spans="1:35" x14ac:dyDescent="0.25">
      <c r="A74" s="47">
        <v>66</v>
      </c>
      <c r="B74" s="102" t="s">
        <v>176</v>
      </c>
      <c r="C74" s="50" t="s">
        <v>418</v>
      </c>
      <c r="D74" s="50" t="s">
        <v>466</v>
      </c>
      <c r="E74" s="50" t="s">
        <v>126</v>
      </c>
      <c r="F74" s="50">
        <v>910</v>
      </c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50">
        <v>50</v>
      </c>
      <c r="Z74" s="50">
        <v>95</v>
      </c>
      <c r="AA74" s="62">
        <v>45600</v>
      </c>
      <c r="AB74" s="62"/>
      <c r="AC74" s="62"/>
      <c r="AD74" s="50">
        <v>1</v>
      </c>
      <c r="AE74" s="50"/>
      <c r="AF74" s="50"/>
      <c r="AG74" s="50"/>
      <c r="AH74" s="50"/>
      <c r="AI74" s="50"/>
    </row>
    <row r="75" spans="1:35" x14ac:dyDescent="0.25">
      <c r="A75" s="47">
        <v>67</v>
      </c>
      <c r="B75" s="102" t="s">
        <v>176</v>
      </c>
      <c r="C75" s="50" t="s">
        <v>423</v>
      </c>
      <c r="D75" s="50" t="s">
        <v>423</v>
      </c>
      <c r="E75" s="50" t="s">
        <v>127</v>
      </c>
      <c r="F75" s="50">
        <v>910</v>
      </c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50">
        <v>624</v>
      </c>
      <c r="Z75" s="50">
        <v>50</v>
      </c>
      <c r="AA75" s="62">
        <v>45639</v>
      </c>
      <c r="AB75" s="62"/>
      <c r="AC75" s="62"/>
      <c r="AD75" s="50">
        <v>24</v>
      </c>
      <c r="AE75" s="50"/>
      <c r="AF75" s="50"/>
      <c r="AG75" s="50"/>
      <c r="AH75" s="50"/>
      <c r="AI75" s="50"/>
    </row>
    <row r="76" spans="1:35" x14ac:dyDescent="0.25">
      <c r="A76" s="47">
        <v>68</v>
      </c>
      <c r="B76" s="102" t="s">
        <v>176</v>
      </c>
      <c r="C76" s="50" t="s">
        <v>424</v>
      </c>
      <c r="D76" s="50" t="s">
        <v>475</v>
      </c>
      <c r="E76" s="50" t="s">
        <v>128</v>
      </c>
      <c r="F76" s="50">
        <v>910</v>
      </c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50">
        <v>280</v>
      </c>
      <c r="Z76" s="50">
        <v>95</v>
      </c>
      <c r="AA76" s="62">
        <v>45642</v>
      </c>
      <c r="AB76" s="62"/>
      <c r="AC76" s="62"/>
      <c r="AD76" s="50">
        <v>20</v>
      </c>
      <c r="AE76" s="50"/>
      <c r="AF76" s="50"/>
      <c r="AG76" s="50"/>
      <c r="AH76" s="50"/>
      <c r="AI76" s="50"/>
    </row>
    <row r="77" spans="1:35" x14ac:dyDescent="0.25">
      <c r="A77" s="47">
        <v>69</v>
      </c>
      <c r="B77" s="102" t="s">
        <v>176</v>
      </c>
      <c r="C77" s="50" t="s">
        <v>418</v>
      </c>
      <c r="D77" s="50" t="s">
        <v>470</v>
      </c>
      <c r="E77" s="50" t="s">
        <v>129</v>
      </c>
      <c r="F77" s="50">
        <v>910</v>
      </c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50">
        <v>30</v>
      </c>
      <c r="Z77" s="50">
        <v>95</v>
      </c>
      <c r="AA77" s="62">
        <v>45686</v>
      </c>
      <c r="AB77" s="62"/>
      <c r="AC77" s="62"/>
      <c r="AD77" s="50">
        <v>1</v>
      </c>
      <c r="AE77" s="50"/>
      <c r="AF77" s="50"/>
      <c r="AG77" s="50"/>
      <c r="AH77" s="50"/>
      <c r="AI77" s="50"/>
    </row>
    <row r="78" spans="1:35" x14ac:dyDescent="0.25">
      <c r="A78" s="47">
        <v>70</v>
      </c>
      <c r="B78" s="102" t="s">
        <v>176</v>
      </c>
      <c r="C78" s="50" t="s">
        <v>425</v>
      </c>
      <c r="D78" s="50" t="s">
        <v>425</v>
      </c>
      <c r="E78" s="50" t="s">
        <v>130</v>
      </c>
      <c r="F78" s="50">
        <v>910</v>
      </c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50">
        <v>300</v>
      </c>
      <c r="Z78" s="50">
        <v>100</v>
      </c>
      <c r="AA78" s="62">
        <v>45663</v>
      </c>
      <c r="AB78" s="62">
        <v>45797</v>
      </c>
      <c r="AC78" s="62">
        <v>45797</v>
      </c>
      <c r="AD78" s="50">
        <v>17</v>
      </c>
      <c r="AE78" s="50"/>
      <c r="AF78" s="50"/>
      <c r="AG78" s="50"/>
      <c r="AH78" s="50"/>
      <c r="AI78" s="50"/>
    </row>
    <row r="79" spans="1:35" x14ac:dyDescent="0.25">
      <c r="A79" s="47">
        <v>71</v>
      </c>
      <c r="B79" s="102" t="s">
        <v>176</v>
      </c>
      <c r="C79" s="50" t="s">
        <v>426</v>
      </c>
      <c r="D79" s="50" t="s">
        <v>476</v>
      </c>
      <c r="E79" s="50" t="s">
        <v>131</v>
      </c>
      <c r="F79" s="50">
        <v>910</v>
      </c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50">
        <v>645</v>
      </c>
      <c r="Z79" s="50">
        <v>100</v>
      </c>
      <c r="AA79" s="62">
        <v>45665</v>
      </c>
      <c r="AB79" s="62">
        <v>45798</v>
      </c>
      <c r="AC79" s="62">
        <v>45799</v>
      </c>
      <c r="AD79" s="50">
        <v>16</v>
      </c>
      <c r="AE79" s="50"/>
      <c r="AF79" s="50"/>
      <c r="AG79" s="50"/>
      <c r="AH79" s="50"/>
      <c r="AI79" s="50"/>
    </row>
    <row r="80" spans="1:35" x14ac:dyDescent="0.25">
      <c r="A80" s="47">
        <v>72</v>
      </c>
      <c r="B80" s="102" t="s">
        <v>176</v>
      </c>
      <c r="C80" s="50" t="s">
        <v>418</v>
      </c>
      <c r="D80" s="50" t="s">
        <v>470</v>
      </c>
      <c r="E80" s="50" t="s">
        <v>132</v>
      </c>
      <c r="F80" s="50">
        <v>910</v>
      </c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50">
        <v>350</v>
      </c>
      <c r="Z80" s="50">
        <v>60</v>
      </c>
      <c r="AA80" s="62">
        <v>45688</v>
      </c>
      <c r="AB80" s="62"/>
      <c r="AC80" s="62"/>
      <c r="AD80" s="50">
        <v>22</v>
      </c>
      <c r="AE80" s="50"/>
      <c r="AF80" s="50"/>
      <c r="AG80" s="50"/>
      <c r="AH80" s="50"/>
      <c r="AI80" s="50"/>
    </row>
    <row r="81" spans="1:35" x14ac:dyDescent="0.25">
      <c r="A81" s="47">
        <v>73</v>
      </c>
      <c r="B81" s="102" t="s">
        <v>176</v>
      </c>
      <c r="C81" s="50" t="s">
        <v>425</v>
      </c>
      <c r="D81" s="50" t="s">
        <v>425</v>
      </c>
      <c r="E81" s="50" t="s">
        <v>133</v>
      </c>
      <c r="F81" s="50">
        <v>910</v>
      </c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50">
        <v>190</v>
      </c>
      <c r="Z81" s="50">
        <v>100</v>
      </c>
      <c r="AA81" s="62">
        <v>45685</v>
      </c>
      <c r="AB81" s="62">
        <v>45797</v>
      </c>
      <c r="AC81" s="62">
        <v>45797</v>
      </c>
      <c r="AD81" s="50">
        <v>6</v>
      </c>
      <c r="AE81" s="50"/>
      <c r="AF81" s="50"/>
      <c r="AG81" s="50"/>
      <c r="AH81" s="50"/>
      <c r="AI81" s="50"/>
    </row>
    <row r="82" spans="1:35" x14ac:dyDescent="0.25">
      <c r="A82" s="47">
        <v>74</v>
      </c>
      <c r="B82" s="102" t="s">
        <v>176</v>
      </c>
      <c r="C82" s="50" t="s">
        <v>427</v>
      </c>
      <c r="D82" s="50" t="s">
        <v>477</v>
      </c>
      <c r="E82" s="50" t="s">
        <v>134</v>
      </c>
      <c r="F82" s="50">
        <v>910</v>
      </c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50">
        <v>45</v>
      </c>
      <c r="Z82" s="50">
        <v>95</v>
      </c>
      <c r="AA82" s="62">
        <v>45763</v>
      </c>
      <c r="AB82" s="62"/>
      <c r="AC82" s="62"/>
      <c r="AD82" s="50">
        <v>2</v>
      </c>
      <c r="AE82" s="50"/>
      <c r="AF82" s="50"/>
      <c r="AG82" s="50"/>
      <c r="AH82" s="50"/>
      <c r="AI82" s="50"/>
    </row>
    <row r="83" spans="1:35" x14ac:dyDescent="0.25">
      <c r="A83" s="47">
        <v>75</v>
      </c>
      <c r="B83" s="102" t="s">
        <v>176</v>
      </c>
      <c r="C83" s="50" t="s">
        <v>421</v>
      </c>
      <c r="D83" s="50" t="s">
        <v>478</v>
      </c>
      <c r="E83" s="50" t="s">
        <v>135</v>
      </c>
      <c r="F83" s="50">
        <v>910</v>
      </c>
      <c r="G83" s="103"/>
      <c r="H83" s="103"/>
      <c r="I83" s="103"/>
      <c r="J83" s="103"/>
      <c r="K83" s="103"/>
      <c r="L83" s="103"/>
      <c r="M83" s="103"/>
      <c r="N83" s="103"/>
      <c r="O83" s="103"/>
      <c r="P83" s="126"/>
      <c r="Q83" s="103"/>
      <c r="R83" s="103"/>
      <c r="S83" s="103"/>
      <c r="T83" s="103"/>
      <c r="U83" s="103"/>
      <c r="V83" s="103"/>
      <c r="W83" s="103"/>
      <c r="X83" s="103"/>
      <c r="Y83" s="50">
        <v>400</v>
      </c>
      <c r="Z83" s="50">
        <v>100</v>
      </c>
      <c r="AA83" s="62">
        <v>45708</v>
      </c>
      <c r="AB83" s="62">
        <v>45784</v>
      </c>
      <c r="AC83" s="62">
        <v>45792</v>
      </c>
      <c r="AD83" s="50">
        <v>14</v>
      </c>
      <c r="AE83" s="50"/>
      <c r="AF83" s="50"/>
      <c r="AG83" s="50"/>
      <c r="AH83" s="50"/>
      <c r="AI83" s="50"/>
    </row>
    <row r="84" spans="1:35" x14ac:dyDescent="0.25">
      <c r="A84" s="47">
        <v>76</v>
      </c>
      <c r="B84" s="102" t="s">
        <v>176</v>
      </c>
      <c r="C84" s="50" t="s">
        <v>421</v>
      </c>
      <c r="D84" s="50" t="s">
        <v>122</v>
      </c>
      <c r="E84" s="50" t="s">
        <v>136</v>
      </c>
      <c r="F84" s="50">
        <v>910</v>
      </c>
      <c r="G84" s="103"/>
      <c r="H84" s="103"/>
      <c r="I84" s="103"/>
      <c r="J84" s="103"/>
      <c r="K84" s="103"/>
      <c r="L84" s="103"/>
      <c r="M84" s="103"/>
      <c r="N84" s="103"/>
      <c r="O84" s="103"/>
      <c r="P84" s="126"/>
      <c r="Q84" s="103"/>
      <c r="R84" s="103"/>
      <c r="S84" s="103"/>
      <c r="T84" s="103"/>
      <c r="U84" s="103"/>
      <c r="V84" s="103"/>
      <c r="W84" s="103"/>
      <c r="X84" s="103"/>
      <c r="Y84" s="50">
        <v>45</v>
      </c>
      <c r="Z84" s="50">
        <v>70</v>
      </c>
      <c r="AA84" s="62">
        <v>45727</v>
      </c>
      <c r="AB84" s="62"/>
      <c r="AC84" s="62"/>
      <c r="AD84" s="50">
        <v>1</v>
      </c>
      <c r="AE84" s="50"/>
      <c r="AF84" s="50"/>
      <c r="AG84" s="50"/>
      <c r="AH84" s="50"/>
      <c r="AI84" s="50"/>
    </row>
    <row r="85" spans="1:35" x14ac:dyDescent="0.25">
      <c r="A85" s="47">
        <v>77</v>
      </c>
      <c r="B85" s="102" t="s">
        <v>176</v>
      </c>
      <c r="C85" s="50" t="s">
        <v>423</v>
      </c>
      <c r="D85" s="50" t="s">
        <v>423</v>
      </c>
      <c r="E85" s="50" t="s">
        <v>137</v>
      </c>
      <c r="F85" s="50">
        <v>910</v>
      </c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50">
        <v>573</v>
      </c>
      <c r="Z85" s="50">
        <v>95</v>
      </c>
      <c r="AA85" s="62">
        <v>45743</v>
      </c>
      <c r="AB85" s="62"/>
      <c r="AC85" s="62"/>
      <c r="AD85" s="50">
        <v>29</v>
      </c>
      <c r="AE85" s="50"/>
      <c r="AF85" s="50"/>
      <c r="AG85" s="50"/>
      <c r="AH85" s="50"/>
      <c r="AI85" s="50"/>
    </row>
    <row r="86" spans="1:35" x14ac:dyDescent="0.25">
      <c r="A86" s="47">
        <v>78</v>
      </c>
      <c r="B86" s="102" t="s">
        <v>176</v>
      </c>
      <c r="C86" s="50" t="s">
        <v>420</v>
      </c>
      <c r="D86" s="50" t="s">
        <v>479</v>
      </c>
      <c r="E86" s="50" t="s">
        <v>138</v>
      </c>
      <c r="F86" s="50">
        <v>910</v>
      </c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50">
        <v>40</v>
      </c>
      <c r="Z86" s="50">
        <v>100</v>
      </c>
      <c r="AA86" s="62">
        <v>45734</v>
      </c>
      <c r="AB86" s="62">
        <v>45798</v>
      </c>
      <c r="AC86" s="62">
        <v>45803</v>
      </c>
      <c r="AD86" s="50">
        <v>1</v>
      </c>
      <c r="AE86" s="50"/>
      <c r="AF86" s="50"/>
      <c r="AG86" s="50"/>
      <c r="AH86" s="50"/>
      <c r="AI86" s="50"/>
    </row>
    <row r="87" spans="1:35" x14ac:dyDescent="0.25">
      <c r="A87" s="47">
        <v>79</v>
      </c>
      <c r="B87" s="102" t="s">
        <v>176</v>
      </c>
      <c r="C87" s="50" t="s">
        <v>428</v>
      </c>
      <c r="D87" s="50" t="s">
        <v>428</v>
      </c>
      <c r="E87" s="50" t="s">
        <v>139</v>
      </c>
      <c r="F87" s="50">
        <v>910</v>
      </c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50">
        <v>10</v>
      </c>
      <c r="Z87" s="50">
        <v>95</v>
      </c>
      <c r="AA87" s="62">
        <v>45712</v>
      </c>
      <c r="AB87" s="62"/>
      <c r="AC87" s="62"/>
      <c r="AD87" s="50">
        <v>1</v>
      </c>
      <c r="AE87" s="50"/>
      <c r="AF87" s="50"/>
      <c r="AG87" s="50"/>
      <c r="AH87" s="50"/>
      <c r="AI87" s="50"/>
    </row>
    <row r="88" spans="1:35" x14ac:dyDescent="0.25">
      <c r="A88" s="47">
        <v>80</v>
      </c>
      <c r="B88" s="102" t="s">
        <v>176</v>
      </c>
      <c r="C88" s="50" t="s">
        <v>421</v>
      </c>
      <c r="D88" s="50" t="s">
        <v>122</v>
      </c>
      <c r="E88" s="50" t="s">
        <v>140</v>
      </c>
      <c r="F88" s="50">
        <v>910</v>
      </c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50">
        <v>340</v>
      </c>
      <c r="Z88" s="50">
        <v>95</v>
      </c>
      <c r="AA88" s="62">
        <v>45712</v>
      </c>
      <c r="AB88" s="62"/>
      <c r="AC88" s="62"/>
      <c r="AD88" s="50"/>
      <c r="AE88" s="50">
        <v>3</v>
      </c>
      <c r="AF88" s="50"/>
      <c r="AG88" s="50"/>
      <c r="AH88" s="50"/>
      <c r="AI88" s="50"/>
    </row>
    <row r="89" spans="1:35" x14ac:dyDescent="0.25">
      <c r="A89" s="47">
        <v>81</v>
      </c>
      <c r="B89" s="102" t="s">
        <v>176</v>
      </c>
      <c r="C89" s="50" t="s">
        <v>423</v>
      </c>
      <c r="D89" s="50" t="s">
        <v>423</v>
      </c>
      <c r="E89" s="50" t="s">
        <v>141</v>
      </c>
      <c r="F89" s="50">
        <v>910</v>
      </c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50">
        <v>412</v>
      </c>
      <c r="Z89" s="50">
        <v>100</v>
      </c>
      <c r="AA89" s="62">
        <v>45734</v>
      </c>
      <c r="AB89" s="62">
        <v>45771</v>
      </c>
      <c r="AC89" s="62">
        <v>45785</v>
      </c>
      <c r="AD89" s="50">
        <v>16</v>
      </c>
      <c r="AE89" s="50"/>
      <c r="AF89" s="50"/>
      <c r="AG89" s="50"/>
      <c r="AH89" s="50"/>
      <c r="AI89" s="50"/>
    </row>
    <row r="90" spans="1:35" x14ac:dyDescent="0.25">
      <c r="A90" s="47">
        <v>82</v>
      </c>
      <c r="B90" s="102" t="s">
        <v>176</v>
      </c>
      <c r="C90" s="50" t="s">
        <v>423</v>
      </c>
      <c r="D90" s="50" t="s">
        <v>423</v>
      </c>
      <c r="E90" s="50" t="s">
        <v>142</v>
      </c>
      <c r="F90" s="50">
        <v>910</v>
      </c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50">
        <v>1095</v>
      </c>
      <c r="Z90" s="50">
        <v>100</v>
      </c>
      <c r="AA90" s="62">
        <v>45741</v>
      </c>
      <c r="AB90" s="62">
        <v>45793</v>
      </c>
      <c r="AC90" s="62">
        <v>45805</v>
      </c>
      <c r="AD90" s="50">
        <v>24</v>
      </c>
      <c r="AE90" s="50"/>
      <c r="AF90" s="50"/>
      <c r="AG90" s="50"/>
      <c r="AH90" s="50"/>
      <c r="AI90" s="50"/>
    </row>
    <row r="91" spans="1:35" x14ac:dyDescent="0.25">
      <c r="A91" s="47">
        <v>83</v>
      </c>
      <c r="B91" s="102" t="s">
        <v>176</v>
      </c>
      <c r="C91" s="50" t="s">
        <v>428</v>
      </c>
      <c r="D91" s="50" t="s">
        <v>480</v>
      </c>
      <c r="E91" s="50" t="s">
        <v>143</v>
      </c>
      <c r="F91" s="50">
        <v>910</v>
      </c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50">
        <v>65</v>
      </c>
      <c r="Z91" s="50">
        <v>100</v>
      </c>
      <c r="AA91" s="62">
        <v>45729</v>
      </c>
      <c r="AB91" s="62">
        <v>45775</v>
      </c>
      <c r="AC91" s="62">
        <v>45784</v>
      </c>
      <c r="AD91" s="50"/>
      <c r="AE91" s="50">
        <v>1</v>
      </c>
      <c r="AF91" s="50"/>
      <c r="AG91" s="50"/>
      <c r="AH91" s="50"/>
      <c r="AI91" s="50"/>
    </row>
    <row r="92" spans="1:35" x14ac:dyDescent="0.25">
      <c r="A92" s="47">
        <v>84</v>
      </c>
      <c r="B92" s="102" t="s">
        <v>176</v>
      </c>
      <c r="C92" s="50" t="s">
        <v>429</v>
      </c>
      <c r="D92" s="50" t="s">
        <v>481</v>
      </c>
      <c r="E92" s="50" t="s">
        <v>144</v>
      </c>
      <c r="F92" s="50">
        <v>910</v>
      </c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50">
        <v>12</v>
      </c>
      <c r="Z92" s="50">
        <v>95</v>
      </c>
      <c r="AA92" s="62">
        <v>45783</v>
      </c>
      <c r="AB92" s="62"/>
      <c r="AC92" s="62"/>
      <c r="AD92" s="50">
        <v>1</v>
      </c>
      <c r="AE92" s="50"/>
      <c r="AF92" s="50"/>
      <c r="AG92" s="50"/>
      <c r="AH92" s="50"/>
      <c r="AI92" s="50"/>
    </row>
    <row r="93" spans="1:35" x14ac:dyDescent="0.25">
      <c r="A93" s="47">
        <v>85</v>
      </c>
      <c r="B93" s="102" t="s">
        <v>176</v>
      </c>
      <c r="C93" s="50" t="s">
        <v>426</v>
      </c>
      <c r="D93" s="50" t="s">
        <v>482</v>
      </c>
      <c r="E93" s="50" t="s">
        <v>145</v>
      </c>
      <c r="F93" s="50">
        <v>910</v>
      </c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50">
        <v>99</v>
      </c>
      <c r="Z93" s="50">
        <v>100</v>
      </c>
      <c r="AA93" s="62">
        <v>45750</v>
      </c>
      <c r="AB93" s="62">
        <v>45798</v>
      </c>
      <c r="AC93" s="62">
        <v>45799</v>
      </c>
      <c r="AD93" s="50">
        <v>3</v>
      </c>
      <c r="AE93" s="50"/>
      <c r="AF93" s="50"/>
      <c r="AG93" s="50"/>
      <c r="AH93" s="50"/>
      <c r="AI93" s="50"/>
    </row>
    <row r="94" spans="1:35" x14ac:dyDescent="0.25">
      <c r="A94" s="47">
        <v>86</v>
      </c>
      <c r="B94" s="102" t="s">
        <v>176</v>
      </c>
      <c r="C94" s="50" t="s">
        <v>421</v>
      </c>
      <c r="D94" s="50" t="s">
        <v>472</v>
      </c>
      <c r="E94" s="50" t="s">
        <v>146</v>
      </c>
      <c r="F94" s="50">
        <v>910</v>
      </c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50">
        <v>340</v>
      </c>
      <c r="Z94" s="50">
        <v>100</v>
      </c>
      <c r="AA94" s="62">
        <v>45748</v>
      </c>
      <c r="AB94" s="62">
        <v>45793</v>
      </c>
      <c r="AC94" s="62">
        <v>45807</v>
      </c>
      <c r="AD94" s="50">
        <v>8</v>
      </c>
      <c r="AE94" s="50"/>
      <c r="AF94" s="50"/>
      <c r="AG94" s="50"/>
      <c r="AH94" s="50"/>
      <c r="AI94" s="50"/>
    </row>
    <row r="95" spans="1:35" x14ac:dyDescent="0.25">
      <c r="A95" s="47">
        <v>87</v>
      </c>
      <c r="B95" s="102" t="s">
        <v>176</v>
      </c>
      <c r="C95" s="50" t="s">
        <v>428</v>
      </c>
      <c r="D95" s="50" t="s">
        <v>483</v>
      </c>
      <c r="E95" s="50" t="s">
        <v>147</v>
      </c>
      <c r="F95" s="50">
        <v>910</v>
      </c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50">
        <v>50</v>
      </c>
      <c r="Z95" s="50">
        <v>95</v>
      </c>
      <c r="AA95" s="62">
        <v>45750</v>
      </c>
      <c r="AB95" s="62"/>
      <c r="AC95" s="62"/>
      <c r="AD95" s="50">
        <v>1</v>
      </c>
      <c r="AE95" s="50"/>
      <c r="AF95" s="50"/>
      <c r="AG95" s="50"/>
      <c r="AH95" s="50"/>
      <c r="AI95" s="50"/>
    </row>
    <row r="96" spans="1:35" x14ac:dyDescent="0.25">
      <c r="A96" s="47">
        <v>88</v>
      </c>
      <c r="B96" s="102" t="s">
        <v>176</v>
      </c>
      <c r="C96" s="50" t="s">
        <v>418</v>
      </c>
      <c r="D96" s="50" t="s">
        <v>484</v>
      </c>
      <c r="E96" s="50" t="s">
        <v>148</v>
      </c>
      <c r="F96" s="50">
        <v>910</v>
      </c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50">
        <v>68</v>
      </c>
      <c r="Z96" s="50">
        <v>100</v>
      </c>
      <c r="AA96" s="62">
        <v>45736</v>
      </c>
      <c r="AB96" s="62">
        <v>45800</v>
      </c>
      <c r="AC96" s="62">
        <v>45803</v>
      </c>
      <c r="AD96" s="50">
        <v>1</v>
      </c>
      <c r="AE96" s="50"/>
      <c r="AF96" s="50"/>
      <c r="AG96" s="50"/>
      <c r="AH96" s="50"/>
      <c r="AI96" s="50"/>
    </row>
    <row r="97" spans="1:35" x14ac:dyDescent="0.25">
      <c r="A97" s="47">
        <v>89</v>
      </c>
      <c r="B97" s="102" t="s">
        <v>176</v>
      </c>
      <c r="C97" s="50" t="s">
        <v>421</v>
      </c>
      <c r="D97" s="50" t="s">
        <v>472</v>
      </c>
      <c r="E97" s="50" t="s">
        <v>149</v>
      </c>
      <c r="F97" s="50">
        <v>910</v>
      </c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50">
        <v>610</v>
      </c>
      <c r="Z97" s="50">
        <v>50</v>
      </c>
      <c r="AA97" s="62">
        <v>45750</v>
      </c>
      <c r="AB97" s="62"/>
      <c r="AC97" s="62"/>
      <c r="AD97" s="50">
        <v>1</v>
      </c>
      <c r="AE97" s="50"/>
      <c r="AF97" s="50"/>
      <c r="AG97" s="50"/>
      <c r="AH97" s="50"/>
      <c r="AI97" s="50"/>
    </row>
    <row r="98" spans="1:35" x14ac:dyDescent="0.25">
      <c r="A98" s="47">
        <v>90</v>
      </c>
      <c r="B98" s="102" t="s">
        <v>176</v>
      </c>
      <c r="C98" s="50" t="s">
        <v>430</v>
      </c>
      <c r="D98" s="50" t="s">
        <v>485</v>
      </c>
      <c r="E98" s="50" t="s">
        <v>150</v>
      </c>
      <c r="F98" s="50">
        <v>910</v>
      </c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50">
        <v>610</v>
      </c>
      <c r="Z98" s="50">
        <v>50</v>
      </c>
      <c r="AA98" s="62">
        <v>45757</v>
      </c>
      <c r="AB98" s="62"/>
      <c r="AC98" s="62"/>
      <c r="AD98" s="50">
        <v>33</v>
      </c>
      <c r="AE98" s="50"/>
      <c r="AF98" s="50"/>
      <c r="AG98" s="50"/>
      <c r="AH98" s="50"/>
      <c r="AI98" s="50"/>
    </row>
    <row r="99" spans="1:35" x14ac:dyDescent="0.25">
      <c r="A99" s="47">
        <v>91</v>
      </c>
      <c r="B99" s="102" t="s">
        <v>176</v>
      </c>
      <c r="C99" s="50" t="s">
        <v>422</v>
      </c>
      <c r="D99" s="50" t="s">
        <v>473</v>
      </c>
      <c r="E99" s="50" t="s">
        <v>151</v>
      </c>
      <c r="F99" s="50">
        <v>910</v>
      </c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50">
        <v>70</v>
      </c>
      <c r="Z99" s="50">
        <v>95</v>
      </c>
      <c r="AA99" s="62">
        <v>45776</v>
      </c>
      <c r="AB99" s="62"/>
      <c r="AC99" s="62"/>
      <c r="AD99" s="50">
        <v>1</v>
      </c>
      <c r="AE99" s="50"/>
      <c r="AF99" s="50"/>
      <c r="AG99" s="50"/>
      <c r="AH99" s="50"/>
      <c r="AI99" s="50"/>
    </row>
    <row r="100" spans="1:35" x14ac:dyDescent="0.25">
      <c r="A100" s="47">
        <v>92</v>
      </c>
      <c r="B100" s="102" t="s">
        <v>176</v>
      </c>
      <c r="C100" s="50" t="s">
        <v>427</v>
      </c>
      <c r="D100" s="50" t="s">
        <v>486</v>
      </c>
      <c r="E100" s="50" t="s">
        <v>152</v>
      </c>
      <c r="F100" s="50">
        <v>910</v>
      </c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50">
        <v>676</v>
      </c>
      <c r="Z100" s="50">
        <v>50</v>
      </c>
      <c r="AA100" s="62">
        <v>45768</v>
      </c>
      <c r="AB100" s="62"/>
      <c r="AC100" s="62"/>
      <c r="AD100" s="50">
        <v>35</v>
      </c>
      <c r="AE100" s="50"/>
      <c r="AF100" s="50"/>
      <c r="AG100" s="50"/>
      <c r="AH100" s="50"/>
      <c r="AI100" s="50"/>
    </row>
    <row r="101" spans="1:35" x14ac:dyDescent="0.25">
      <c r="A101" s="47">
        <v>93</v>
      </c>
      <c r="B101" s="102" t="s">
        <v>176</v>
      </c>
      <c r="C101" s="50" t="s">
        <v>431</v>
      </c>
      <c r="D101" s="50" t="s">
        <v>487</v>
      </c>
      <c r="E101" s="50" t="s">
        <v>153</v>
      </c>
      <c r="F101" s="50">
        <v>910</v>
      </c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50">
        <v>335</v>
      </c>
      <c r="Z101" s="50">
        <v>100</v>
      </c>
      <c r="AA101" s="62">
        <v>45765</v>
      </c>
      <c r="AB101" s="62">
        <v>45804</v>
      </c>
      <c r="AC101" s="62">
        <v>45804</v>
      </c>
      <c r="AD101" s="50">
        <v>21</v>
      </c>
      <c r="AE101" s="50"/>
      <c r="AF101" s="50"/>
      <c r="AG101" s="50"/>
      <c r="AH101" s="50"/>
      <c r="AI101" s="50"/>
    </row>
    <row r="102" spans="1:35" x14ac:dyDescent="0.25">
      <c r="A102" s="47">
        <v>94</v>
      </c>
      <c r="B102" s="102" t="s">
        <v>176</v>
      </c>
      <c r="C102" s="50" t="s">
        <v>431</v>
      </c>
      <c r="D102" s="50" t="s">
        <v>487</v>
      </c>
      <c r="E102" s="50" t="s">
        <v>154</v>
      </c>
      <c r="F102" s="50">
        <v>910</v>
      </c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50">
        <v>54</v>
      </c>
      <c r="Z102" s="50">
        <v>100</v>
      </c>
      <c r="AA102" s="62">
        <v>45764</v>
      </c>
      <c r="AB102" s="62">
        <v>45804</v>
      </c>
      <c r="AC102" s="62">
        <v>45804</v>
      </c>
      <c r="AD102" s="50">
        <v>1</v>
      </c>
      <c r="AE102" s="50"/>
      <c r="AF102" s="50"/>
      <c r="AG102" s="50"/>
      <c r="AH102" s="50"/>
      <c r="AI102" s="50"/>
    </row>
    <row r="103" spans="1:35" x14ac:dyDescent="0.25">
      <c r="A103" s="47">
        <v>95</v>
      </c>
      <c r="B103" s="102" t="s">
        <v>176</v>
      </c>
      <c r="C103" s="50" t="s">
        <v>422</v>
      </c>
      <c r="D103" s="50" t="s">
        <v>488</v>
      </c>
      <c r="E103" s="50" t="s">
        <v>155</v>
      </c>
      <c r="F103" s="50">
        <v>910</v>
      </c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50">
        <v>65</v>
      </c>
      <c r="Z103" s="50">
        <v>100</v>
      </c>
      <c r="AA103" s="62">
        <v>45777</v>
      </c>
      <c r="AB103" s="62">
        <v>45803</v>
      </c>
      <c r="AC103" s="62">
        <v>45806</v>
      </c>
      <c r="AD103" s="50">
        <v>2</v>
      </c>
      <c r="AE103" s="50"/>
      <c r="AF103" s="50"/>
      <c r="AG103" s="50"/>
      <c r="AH103" s="50"/>
      <c r="AI103" s="50"/>
    </row>
    <row r="104" spans="1:35" x14ac:dyDescent="0.25">
      <c r="A104" s="47">
        <v>96</v>
      </c>
      <c r="B104" s="102" t="s">
        <v>176</v>
      </c>
      <c r="C104" s="50" t="s">
        <v>432</v>
      </c>
      <c r="D104" s="50" t="s">
        <v>489</v>
      </c>
      <c r="E104" s="50" t="s">
        <v>156</v>
      </c>
      <c r="F104" s="50">
        <v>910</v>
      </c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50">
        <v>375</v>
      </c>
      <c r="Z104" s="50">
        <v>50</v>
      </c>
      <c r="AA104" s="62">
        <v>45775</v>
      </c>
      <c r="AB104" s="62"/>
      <c r="AC104" s="62"/>
      <c r="AD104" s="50"/>
      <c r="AE104" s="50">
        <v>1</v>
      </c>
      <c r="AF104" s="50"/>
      <c r="AG104" s="50"/>
      <c r="AH104" s="50"/>
      <c r="AI104" s="50"/>
    </row>
    <row r="105" spans="1:35" x14ac:dyDescent="0.25">
      <c r="A105" s="47">
        <v>97</v>
      </c>
      <c r="B105" s="102" t="s">
        <v>176</v>
      </c>
      <c r="C105" s="50" t="s">
        <v>419</v>
      </c>
      <c r="D105" s="50" t="s">
        <v>443</v>
      </c>
      <c r="E105" s="50" t="s">
        <v>157</v>
      </c>
      <c r="F105" s="50">
        <v>910</v>
      </c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50">
        <v>50</v>
      </c>
      <c r="Z105" s="50">
        <v>95</v>
      </c>
      <c r="AA105" s="62">
        <v>45784</v>
      </c>
      <c r="AB105" s="62"/>
      <c r="AC105" s="62"/>
      <c r="AD105" s="50">
        <v>1</v>
      </c>
      <c r="AE105" s="50"/>
      <c r="AF105" s="50"/>
      <c r="AG105" s="50"/>
      <c r="AH105" s="50"/>
      <c r="AI105" s="50"/>
    </row>
    <row r="106" spans="1:35" x14ac:dyDescent="0.25">
      <c r="A106" s="47">
        <v>98</v>
      </c>
      <c r="B106" s="102" t="s">
        <v>176</v>
      </c>
      <c r="C106" s="50" t="s">
        <v>419</v>
      </c>
      <c r="D106" s="50" t="s">
        <v>443</v>
      </c>
      <c r="E106" s="50" t="s">
        <v>158</v>
      </c>
      <c r="F106" s="50">
        <v>910</v>
      </c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50">
        <v>10</v>
      </c>
      <c r="Z106" s="50">
        <v>95</v>
      </c>
      <c r="AA106" s="62">
        <v>45784</v>
      </c>
      <c r="AB106" s="62"/>
      <c r="AC106" s="62"/>
      <c r="AD106" s="50">
        <v>1</v>
      </c>
      <c r="AE106" s="50"/>
      <c r="AF106" s="50"/>
      <c r="AG106" s="50"/>
      <c r="AH106" s="50"/>
      <c r="AI106" s="50"/>
    </row>
    <row r="107" spans="1:35" x14ac:dyDescent="0.25">
      <c r="A107" s="47">
        <v>99</v>
      </c>
      <c r="B107" s="102" t="s">
        <v>176</v>
      </c>
      <c r="C107" s="50" t="s">
        <v>423</v>
      </c>
      <c r="D107" s="50" t="s">
        <v>423</v>
      </c>
      <c r="E107" s="50" t="s">
        <v>159</v>
      </c>
      <c r="F107" s="50">
        <v>910</v>
      </c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50">
        <v>50</v>
      </c>
      <c r="Z107" s="50">
        <v>100</v>
      </c>
      <c r="AA107" s="62">
        <v>45772</v>
      </c>
      <c r="AB107" s="62">
        <v>45785</v>
      </c>
      <c r="AC107" s="62">
        <v>45797</v>
      </c>
      <c r="AD107" s="50">
        <v>2</v>
      </c>
      <c r="AE107" s="50"/>
      <c r="AF107" s="50"/>
      <c r="AG107" s="50"/>
      <c r="AH107" s="50"/>
      <c r="AI107" s="50"/>
    </row>
    <row r="108" spans="1:35" x14ac:dyDescent="0.25">
      <c r="A108" s="47">
        <v>100</v>
      </c>
      <c r="B108" s="102" t="s">
        <v>176</v>
      </c>
      <c r="C108" s="50" t="s">
        <v>425</v>
      </c>
      <c r="D108" s="50" t="s">
        <v>490</v>
      </c>
      <c r="E108" s="50" t="s">
        <v>160</v>
      </c>
      <c r="F108" s="50">
        <v>910</v>
      </c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50">
        <v>348</v>
      </c>
      <c r="Z108" s="50">
        <v>50</v>
      </c>
      <c r="AA108" s="62">
        <v>45804</v>
      </c>
      <c r="AB108" s="62"/>
      <c r="AC108" s="62"/>
      <c r="AD108" s="50">
        <v>16</v>
      </c>
      <c r="AE108" s="50"/>
      <c r="AF108" s="50"/>
      <c r="AG108" s="50"/>
      <c r="AH108" s="50"/>
      <c r="AI108" s="50"/>
    </row>
    <row r="109" spans="1:35" x14ac:dyDescent="0.25">
      <c r="A109" s="47">
        <v>101</v>
      </c>
      <c r="B109" s="102" t="s">
        <v>176</v>
      </c>
      <c r="C109" s="50" t="s">
        <v>424</v>
      </c>
      <c r="D109" s="50" t="s">
        <v>424</v>
      </c>
      <c r="E109" s="50" t="s">
        <v>161</v>
      </c>
      <c r="F109" s="50">
        <v>910</v>
      </c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50">
        <v>80</v>
      </c>
      <c r="Z109" s="50">
        <v>95</v>
      </c>
      <c r="AA109" s="62">
        <v>45770</v>
      </c>
      <c r="AB109" s="62"/>
      <c r="AC109" s="62"/>
      <c r="AD109" s="50">
        <v>1</v>
      </c>
      <c r="AE109" s="50"/>
      <c r="AF109" s="50"/>
      <c r="AG109" s="50"/>
      <c r="AH109" s="50"/>
      <c r="AI109" s="50"/>
    </row>
    <row r="110" spans="1:35" x14ac:dyDescent="0.25">
      <c r="A110" s="47">
        <v>102</v>
      </c>
      <c r="B110" s="102" t="s">
        <v>176</v>
      </c>
      <c r="C110" s="50" t="s">
        <v>428</v>
      </c>
      <c r="D110" s="50" t="s">
        <v>480</v>
      </c>
      <c r="E110" s="50" t="s">
        <v>162</v>
      </c>
      <c r="F110" s="50">
        <v>910</v>
      </c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50">
        <v>235</v>
      </c>
      <c r="Z110" s="50">
        <v>70</v>
      </c>
      <c r="AA110" s="62">
        <v>45777</v>
      </c>
      <c r="AB110" s="62"/>
      <c r="AC110" s="62"/>
      <c r="AD110" s="50">
        <v>12</v>
      </c>
      <c r="AE110" s="50"/>
      <c r="AF110" s="50"/>
      <c r="AG110" s="50"/>
      <c r="AH110" s="50"/>
      <c r="AI110" s="50"/>
    </row>
    <row r="111" spans="1:35" x14ac:dyDescent="0.25">
      <c r="A111" s="47">
        <v>103</v>
      </c>
      <c r="B111" s="102" t="s">
        <v>176</v>
      </c>
      <c r="C111" s="50" t="s">
        <v>428</v>
      </c>
      <c r="D111" s="50" t="s">
        <v>491</v>
      </c>
      <c r="E111" s="50" t="s">
        <v>163</v>
      </c>
      <c r="F111" s="50">
        <v>910</v>
      </c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50">
        <v>70</v>
      </c>
      <c r="Z111" s="50">
        <v>70</v>
      </c>
      <c r="AA111" s="62">
        <v>45775</v>
      </c>
      <c r="AB111" s="62"/>
      <c r="AC111" s="62"/>
      <c r="AD111" s="50">
        <v>3</v>
      </c>
      <c r="AE111" s="50"/>
      <c r="AF111" s="50"/>
      <c r="AG111" s="50"/>
      <c r="AH111" s="50"/>
      <c r="AI111" s="50"/>
    </row>
    <row r="112" spans="1:35" x14ac:dyDescent="0.25">
      <c r="A112" s="47">
        <v>104</v>
      </c>
      <c r="B112" s="102" t="s">
        <v>176</v>
      </c>
      <c r="C112" s="50" t="s">
        <v>421</v>
      </c>
      <c r="D112" s="50" t="s">
        <v>472</v>
      </c>
      <c r="E112" s="50" t="s">
        <v>164</v>
      </c>
      <c r="F112" s="50">
        <v>910</v>
      </c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50">
        <v>375</v>
      </c>
      <c r="Z112" s="50">
        <v>30</v>
      </c>
      <c r="AA112" s="62">
        <v>45792</v>
      </c>
      <c r="AB112" s="62"/>
      <c r="AC112" s="62"/>
      <c r="AD112" s="50">
        <v>12</v>
      </c>
      <c r="AE112" s="50"/>
      <c r="AF112" s="50"/>
      <c r="AG112" s="50"/>
      <c r="AH112" s="50"/>
      <c r="AI112" s="50"/>
    </row>
    <row r="113" spans="1:35" x14ac:dyDescent="0.25">
      <c r="A113" s="47">
        <v>105</v>
      </c>
      <c r="B113" s="102" t="s">
        <v>176</v>
      </c>
      <c r="C113" s="50" t="s">
        <v>424</v>
      </c>
      <c r="D113" s="50" t="s">
        <v>475</v>
      </c>
      <c r="E113" s="50" t="s">
        <v>165</v>
      </c>
      <c r="F113" s="50">
        <v>910</v>
      </c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50">
        <v>50</v>
      </c>
      <c r="Z113" s="50">
        <v>100</v>
      </c>
      <c r="AA113" s="62">
        <v>45771</v>
      </c>
      <c r="AB113" s="62">
        <v>45797</v>
      </c>
      <c r="AC113" s="62">
        <v>45807</v>
      </c>
      <c r="AD113" s="50">
        <v>3</v>
      </c>
      <c r="AE113" s="50"/>
      <c r="AF113" s="50"/>
      <c r="AG113" s="50"/>
      <c r="AH113" s="50"/>
      <c r="AI113" s="50"/>
    </row>
    <row r="114" spans="1:35" x14ac:dyDescent="0.25">
      <c r="A114" s="47">
        <v>106</v>
      </c>
      <c r="B114" s="102" t="s">
        <v>176</v>
      </c>
      <c r="C114" s="50" t="s">
        <v>429</v>
      </c>
      <c r="D114" s="50" t="s">
        <v>492</v>
      </c>
      <c r="E114" s="50" t="s">
        <v>166</v>
      </c>
      <c r="F114" s="50">
        <v>910</v>
      </c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50">
        <v>280</v>
      </c>
      <c r="Z114" s="50">
        <v>50</v>
      </c>
      <c r="AA114" s="62">
        <v>45783</v>
      </c>
      <c r="AB114" s="62"/>
      <c r="AC114" s="62"/>
      <c r="AD114" s="50">
        <v>3</v>
      </c>
      <c r="AE114" s="50"/>
      <c r="AF114" s="50"/>
      <c r="AG114" s="50"/>
      <c r="AH114" s="50"/>
      <c r="AI114" s="50"/>
    </row>
    <row r="115" spans="1:35" x14ac:dyDescent="0.25">
      <c r="A115" s="47">
        <v>107</v>
      </c>
      <c r="B115" s="102" t="s">
        <v>176</v>
      </c>
      <c r="C115" s="50" t="s">
        <v>429</v>
      </c>
      <c r="D115" s="50" t="s">
        <v>493</v>
      </c>
      <c r="E115" s="50" t="s">
        <v>167</v>
      </c>
      <c r="F115" s="50">
        <v>910</v>
      </c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50">
        <v>36</v>
      </c>
      <c r="Z115" s="50">
        <v>95</v>
      </c>
      <c r="AA115" s="62">
        <v>45782</v>
      </c>
      <c r="AB115" s="62"/>
      <c r="AC115" s="62"/>
      <c r="AD115" s="50">
        <v>1</v>
      </c>
      <c r="AE115" s="50"/>
      <c r="AF115" s="50"/>
      <c r="AG115" s="50"/>
      <c r="AH115" s="50"/>
      <c r="AI115" s="50"/>
    </row>
    <row r="116" spans="1:35" x14ac:dyDescent="0.25">
      <c r="A116" s="47">
        <v>108</v>
      </c>
      <c r="B116" s="102" t="s">
        <v>176</v>
      </c>
      <c r="C116" s="50" t="s">
        <v>421</v>
      </c>
      <c r="D116" s="50" t="s">
        <v>472</v>
      </c>
      <c r="E116" s="50" t="s">
        <v>168</v>
      </c>
      <c r="F116" s="50">
        <v>910</v>
      </c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50">
        <v>15</v>
      </c>
      <c r="Z116" s="50">
        <v>70</v>
      </c>
      <c r="AA116" s="62">
        <v>45790</v>
      </c>
      <c r="AB116" s="62"/>
      <c r="AC116" s="62"/>
      <c r="AD116" s="50">
        <v>1</v>
      </c>
      <c r="AE116" s="50"/>
      <c r="AF116" s="50"/>
      <c r="AG116" s="50"/>
      <c r="AH116" s="50"/>
      <c r="AI116" s="50"/>
    </row>
    <row r="117" spans="1:35" x14ac:dyDescent="0.25">
      <c r="A117" s="47">
        <v>109</v>
      </c>
      <c r="B117" s="102" t="s">
        <v>176</v>
      </c>
      <c r="C117" s="50" t="s">
        <v>433</v>
      </c>
      <c r="D117" s="50" t="s">
        <v>419</v>
      </c>
      <c r="E117" s="50" t="s">
        <v>169</v>
      </c>
      <c r="F117" s="50">
        <v>910</v>
      </c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50">
        <v>140</v>
      </c>
      <c r="Z117" s="50">
        <v>95</v>
      </c>
      <c r="AA117" s="62">
        <v>45785</v>
      </c>
      <c r="AB117" s="62"/>
      <c r="AC117" s="62"/>
      <c r="AD117" s="50">
        <v>6</v>
      </c>
      <c r="AE117" s="50"/>
      <c r="AF117" s="50"/>
      <c r="AG117" s="50"/>
      <c r="AH117" s="50"/>
      <c r="AI117" s="50"/>
    </row>
    <row r="118" spans="1:35" x14ac:dyDescent="0.25">
      <c r="A118" s="47">
        <v>110</v>
      </c>
      <c r="B118" s="102" t="s">
        <v>176</v>
      </c>
      <c r="C118" s="50" t="s">
        <v>423</v>
      </c>
      <c r="D118" s="50" t="s">
        <v>423</v>
      </c>
      <c r="E118" s="50" t="s">
        <v>170</v>
      </c>
      <c r="F118" s="50">
        <v>910</v>
      </c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50">
        <v>75</v>
      </c>
      <c r="Z118" s="50">
        <v>50</v>
      </c>
      <c r="AA118" s="62">
        <v>45792</v>
      </c>
      <c r="AB118" s="62"/>
      <c r="AC118" s="62"/>
      <c r="AD118" s="50">
        <v>5</v>
      </c>
      <c r="AE118" s="50"/>
      <c r="AF118" s="50"/>
      <c r="AG118" s="50"/>
      <c r="AH118" s="50"/>
      <c r="AI118" s="50"/>
    </row>
    <row r="119" spans="1:35" x14ac:dyDescent="0.25">
      <c r="A119" s="47">
        <v>111</v>
      </c>
      <c r="B119" s="102" t="s">
        <v>176</v>
      </c>
      <c r="C119" s="50" t="s">
        <v>434</v>
      </c>
      <c r="D119" s="50" t="s">
        <v>494</v>
      </c>
      <c r="E119" s="50" t="s">
        <v>171</v>
      </c>
      <c r="F119" s="50">
        <v>910</v>
      </c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50">
        <v>10</v>
      </c>
      <c r="Z119" s="50">
        <v>70</v>
      </c>
      <c r="AA119" s="62">
        <v>45803</v>
      </c>
      <c r="AB119" s="62"/>
      <c r="AC119" s="62"/>
      <c r="AD119" s="50"/>
      <c r="AE119" s="50">
        <v>1</v>
      </c>
      <c r="AF119" s="50"/>
      <c r="AG119" s="50"/>
      <c r="AH119" s="50"/>
      <c r="AI119" s="50"/>
    </row>
    <row r="120" spans="1:35" x14ac:dyDescent="0.25">
      <c r="A120" s="47">
        <v>112</v>
      </c>
      <c r="B120" s="102" t="s">
        <v>176</v>
      </c>
      <c r="C120" s="50" t="s">
        <v>421</v>
      </c>
      <c r="D120" s="50" t="s">
        <v>478</v>
      </c>
      <c r="E120" s="50" t="s">
        <v>172</v>
      </c>
      <c r="F120" s="50">
        <v>910</v>
      </c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50">
        <v>40</v>
      </c>
      <c r="Z120" s="50">
        <v>60</v>
      </c>
      <c r="AA120" s="62">
        <v>45805</v>
      </c>
      <c r="AB120" s="62"/>
      <c r="AC120" s="62"/>
      <c r="AD120" s="50">
        <v>3</v>
      </c>
      <c r="AE120" s="50"/>
      <c r="AF120" s="50"/>
      <c r="AG120" s="50"/>
      <c r="AH120" s="50"/>
      <c r="AI120" s="50"/>
    </row>
    <row r="121" spans="1:35" x14ac:dyDescent="0.25">
      <c r="A121" s="47">
        <v>113</v>
      </c>
      <c r="B121" s="102" t="s">
        <v>176</v>
      </c>
      <c r="C121" s="50" t="s">
        <v>422</v>
      </c>
      <c r="D121" s="50" t="s">
        <v>473</v>
      </c>
      <c r="E121" s="50" t="s">
        <v>173</v>
      </c>
      <c r="F121" s="50">
        <v>910</v>
      </c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50">
        <v>25</v>
      </c>
      <c r="Z121" s="50">
        <v>50</v>
      </c>
      <c r="AA121" s="62">
        <v>45803</v>
      </c>
      <c r="AB121" s="62"/>
      <c r="AC121" s="62"/>
      <c r="AD121" s="50">
        <v>1</v>
      </c>
      <c r="AE121" s="50"/>
      <c r="AF121" s="50"/>
      <c r="AG121" s="50"/>
      <c r="AH121" s="50"/>
      <c r="AI121" s="50"/>
    </row>
    <row r="122" spans="1:35" x14ac:dyDescent="0.25">
      <c r="A122" s="47">
        <v>114</v>
      </c>
      <c r="B122" s="102" t="s">
        <v>176</v>
      </c>
      <c r="C122" s="50" t="s">
        <v>422</v>
      </c>
      <c r="D122" s="50" t="s">
        <v>473</v>
      </c>
      <c r="E122" s="50" t="s">
        <v>174</v>
      </c>
      <c r="F122" s="50">
        <v>910</v>
      </c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50">
        <v>55</v>
      </c>
      <c r="Z122" s="50">
        <v>50</v>
      </c>
      <c r="AA122" s="62">
        <v>45806</v>
      </c>
      <c r="AB122" s="62"/>
      <c r="AC122" s="62"/>
      <c r="AD122" s="50">
        <v>2</v>
      </c>
      <c r="AE122" s="50"/>
      <c r="AF122" s="50"/>
      <c r="AG122" s="50"/>
      <c r="AH122" s="50"/>
      <c r="AI122" s="50"/>
    </row>
    <row r="123" spans="1:35" x14ac:dyDescent="0.25">
      <c r="A123" s="47">
        <v>115</v>
      </c>
      <c r="B123" s="102" t="s">
        <v>176</v>
      </c>
      <c r="C123" s="50" t="s">
        <v>422</v>
      </c>
      <c r="D123" s="50" t="s">
        <v>488</v>
      </c>
      <c r="E123" s="50" t="s">
        <v>175</v>
      </c>
      <c r="F123" s="50">
        <v>910</v>
      </c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50">
        <v>154</v>
      </c>
      <c r="Z123" s="50">
        <v>50</v>
      </c>
      <c r="AA123" s="62">
        <v>45805</v>
      </c>
      <c r="AB123" s="62"/>
      <c r="AC123" s="62"/>
      <c r="AD123" s="50">
        <v>4</v>
      </c>
      <c r="AE123" s="50"/>
      <c r="AF123" s="50"/>
      <c r="AG123" s="50"/>
      <c r="AH123" s="50"/>
      <c r="AI123" s="50"/>
    </row>
    <row r="124" spans="1:35" x14ac:dyDescent="0.25">
      <c r="A124" s="47">
        <v>116</v>
      </c>
      <c r="B124" s="102" t="s">
        <v>35</v>
      </c>
      <c r="C124" s="50" t="s">
        <v>435</v>
      </c>
      <c r="D124" s="50" t="s">
        <v>435</v>
      </c>
      <c r="E124" s="50" t="s">
        <v>177</v>
      </c>
      <c r="F124" s="50">
        <v>910</v>
      </c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50">
        <v>68</v>
      </c>
      <c r="Z124" s="50">
        <v>100</v>
      </c>
      <c r="AA124" s="62">
        <v>45609</v>
      </c>
      <c r="AB124" s="62">
        <v>45700</v>
      </c>
      <c r="AC124" s="62">
        <v>45789</v>
      </c>
      <c r="AD124" s="50">
        <v>1</v>
      </c>
      <c r="AE124" s="50"/>
      <c r="AF124" s="50"/>
      <c r="AG124" s="50"/>
      <c r="AH124" s="50"/>
      <c r="AI124" s="50"/>
    </row>
    <row r="125" spans="1:35" x14ac:dyDescent="0.25">
      <c r="A125" s="47">
        <v>117</v>
      </c>
      <c r="B125" s="102" t="s">
        <v>35</v>
      </c>
      <c r="C125" s="50" t="s">
        <v>435</v>
      </c>
      <c r="D125" s="50" t="s">
        <v>435</v>
      </c>
      <c r="E125" s="50" t="s">
        <v>178</v>
      </c>
      <c r="F125" s="50">
        <v>910</v>
      </c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50">
        <v>132</v>
      </c>
      <c r="Z125" s="50">
        <v>100</v>
      </c>
      <c r="AA125" s="62">
        <v>45643</v>
      </c>
      <c r="AB125" s="62">
        <v>45706</v>
      </c>
      <c r="AC125" s="62">
        <v>45789</v>
      </c>
      <c r="AD125" s="50">
        <v>1</v>
      </c>
      <c r="AE125" s="50"/>
      <c r="AF125" s="50"/>
      <c r="AG125" s="50"/>
      <c r="AH125" s="50"/>
      <c r="AI125" s="50"/>
    </row>
    <row r="126" spans="1:35" x14ac:dyDescent="0.25">
      <c r="A126" s="47">
        <v>118</v>
      </c>
      <c r="B126" s="102" t="s">
        <v>35</v>
      </c>
      <c r="C126" s="50" t="s">
        <v>436</v>
      </c>
      <c r="D126" s="50" t="s">
        <v>495</v>
      </c>
      <c r="E126" s="70" t="s">
        <v>179</v>
      </c>
      <c r="F126" s="50">
        <v>910</v>
      </c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50">
        <v>1902</v>
      </c>
      <c r="Z126" s="50">
        <v>100</v>
      </c>
      <c r="AA126" s="62">
        <v>45636</v>
      </c>
      <c r="AB126" s="62">
        <v>45770</v>
      </c>
      <c r="AC126" s="62">
        <v>45791</v>
      </c>
      <c r="AD126" s="50">
        <v>1</v>
      </c>
      <c r="AE126" s="50"/>
      <c r="AF126" s="50"/>
      <c r="AG126" s="50"/>
      <c r="AH126" s="50"/>
      <c r="AI126" s="50"/>
    </row>
    <row r="127" spans="1:35" x14ac:dyDescent="0.25">
      <c r="A127" s="47">
        <v>119</v>
      </c>
      <c r="B127" s="102" t="s">
        <v>35</v>
      </c>
      <c r="C127" s="52" t="s">
        <v>437</v>
      </c>
      <c r="D127" s="52" t="s">
        <v>437</v>
      </c>
      <c r="E127" s="52" t="s">
        <v>180</v>
      </c>
      <c r="F127" s="50">
        <v>910</v>
      </c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52">
        <v>10.5</v>
      </c>
      <c r="Z127" s="50">
        <v>100</v>
      </c>
      <c r="AA127" s="62">
        <v>45768</v>
      </c>
      <c r="AB127" s="62">
        <v>45772</v>
      </c>
      <c r="AC127" s="62">
        <v>45791</v>
      </c>
      <c r="AD127" s="52">
        <v>1</v>
      </c>
      <c r="AE127" s="52"/>
      <c r="AF127" s="52"/>
      <c r="AG127" s="52"/>
      <c r="AH127" s="52"/>
      <c r="AI127" s="52"/>
    </row>
    <row r="128" spans="1:35" x14ac:dyDescent="0.25">
      <c r="A128" s="47">
        <v>120</v>
      </c>
      <c r="B128" s="102" t="s">
        <v>35</v>
      </c>
      <c r="C128" s="52" t="s">
        <v>437</v>
      </c>
      <c r="D128" s="52" t="s">
        <v>437</v>
      </c>
      <c r="E128" s="52" t="s">
        <v>181</v>
      </c>
      <c r="F128" s="50">
        <v>910</v>
      </c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52">
        <v>24.2</v>
      </c>
      <c r="Z128" s="50">
        <v>100</v>
      </c>
      <c r="AA128" s="62">
        <v>45769</v>
      </c>
      <c r="AB128" s="62">
        <v>45772</v>
      </c>
      <c r="AC128" s="62">
        <v>45791</v>
      </c>
      <c r="AD128" s="52">
        <v>1</v>
      </c>
      <c r="AE128" s="52"/>
      <c r="AF128" s="52"/>
      <c r="AG128" s="52"/>
      <c r="AH128" s="52"/>
      <c r="AI128" s="52"/>
    </row>
    <row r="129" spans="1:35" x14ac:dyDescent="0.25">
      <c r="A129" s="47">
        <v>121</v>
      </c>
      <c r="B129" s="102" t="s">
        <v>35</v>
      </c>
      <c r="C129" s="50" t="s">
        <v>436</v>
      </c>
      <c r="D129" s="50" t="s">
        <v>495</v>
      </c>
      <c r="E129" s="70" t="s">
        <v>182</v>
      </c>
      <c r="F129" s="50">
        <v>910</v>
      </c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50">
        <v>85</v>
      </c>
      <c r="Z129" s="50">
        <v>100</v>
      </c>
      <c r="AA129" s="62">
        <v>45763</v>
      </c>
      <c r="AB129" s="62">
        <v>45784</v>
      </c>
      <c r="AC129" s="62">
        <v>45791</v>
      </c>
      <c r="AD129" s="50">
        <v>1</v>
      </c>
      <c r="AE129" s="50"/>
      <c r="AF129" s="50"/>
      <c r="AG129" s="50"/>
      <c r="AH129" s="50"/>
      <c r="AI129" s="50"/>
    </row>
    <row r="130" spans="1:35" x14ac:dyDescent="0.25">
      <c r="A130" s="47">
        <v>122</v>
      </c>
      <c r="B130" s="102" t="s">
        <v>35</v>
      </c>
      <c r="C130" s="52" t="s">
        <v>438</v>
      </c>
      <c r="D130" s="52" t="s">
        <v>438</v>
      </c>
      <c r="E130" s="52" t="s">
        <v>183</v>
      </c>
      <c r="F130" s="50">
        <v>910</v>
      </c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52">
        <v>55</v>
      </c>
      <c r="Z130" s="50">
        <v>100</v>
      </c>
      <c r="AA130" s="62">
        <v>45770</v>
      </c>
      <c r="AB130" s="62">
        <v>45772</v>
      </c>
      <c r="AC130" s="62">
        <v>45798</v>
      </c>
      <c r="AD130" s="52">
        <v>1</v>
      </c>
      <c r="AE130" s="52"/>
      <c r="AF130" s="52"/>
      <c r="AG130" s="52"/>
      <c r="AH130" s="52"/>
      <c r="AI130" s="52"/>
    </row>
    <row r="131" spans="1:35" x14ac:dyDescent="0.25">
      <c r="A131" s="47">
        <v>123</v>
      </c>
      <c r="B131" s="102" t="s">
        <v>35</v>
      </c>
      <c r="C131" s="52" t="s">
        <v>438</v>
      </c>
      <c r="D131" s="52" t="s">
        <v>438</v>
      </c>
      <c r="E131" s="52" t="s">
        <v>184</v>
      </c>
      <c r="F131" s="50">
        <v>910</v>
      </c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52">
        <v>105</v>
      </c>
      <c r="Z131" s="50">
        <v>100</v>
      </c>
      <c r="AA131" s="62">
        <v>45772</v>
      </c>
      <c r="AB131" s="62">
        <v>45775</v>
      </c>
      <c r="AC131" s="62">
        <v>45798</v>
      </c>
      <c r="AD131" s="52">
        <v>4</v>
      </c>
      <c r="AE131" s="52"/>
      <c r="AF131" s="52"/>
      <c r="AG131" s="52"/>
      <c r="AH131" s="52"/>
      <c r="AI131" s="52"/>
    </row>
    <row r="132" spans="1:35" x14ac:dyDescent="0.25">
      <c r="A132" s="47">
        <v>124</v>
      </c>
      <c r="B132" s="102" t="s">
        <v>35</v>
      </c>
      <c r="C132" s="52" t="s">
        <v>437</v>
      </c>
      <c r="D132" s="52" t="s">
        <v>437</v>
      </c>
      <c r="E132" s="52" t="s">
        <v>185</v>
      </c>
      <c r="F132" s="50">
        <v>910</v>
      </c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52">
        <v>59</v>
      </c>
      <c r="Z132" s="50">
        <v>100</v>
      </c>
      <c r="AA132" s="62">
        <v>45771</v>
      </c>
      <c r="AB132" s="62">
        <v>45784</v>
      </c>
      <c r="AC132" s="62">
        <v>45799</v>
      </c>
      <c r="AD132" s="52">
        <v>2</v>
      </c>
      <c r="AE132" s="52"/>
      <c r="AF132" s="52"/>
      <c r="AG132" s="52"/>
      <c r="AH132" s="52"/>
      <c r="AI132" s="52"/>
    </row>
    <row r="133" spans="1:35" x14ac:dyDescent="0.25">
      <c r="A133" s="47">
        <v>125</v>
      </c>
      <c r="B133" s="102" t="s">
        <v>35</v>
      </c>
      <c r="C133" s="50" t="s">
        <v>436</v>
      </c>
      <c r="D133" s="50" t="s">
        <v>495</v>
      </c>
      <c r="E133" s="70" t="s">
        <v>186</v>
      </c>
      <c r="F133" s="50">
        <v>910</v>
      </c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50">
        <v>175</v>
      </c>
      <c r="Z133" s="50">
        <v>100</v>
      </c>
      <c r="AA133" s="62">
        <v>45736</v>
      </c>
      <c r="AB133" s="62">
        <v>45762</v>
      </c>
      <c r="AC133" s="62">
        <v>45800</v>
      </c>
      <c r="AD133" s="50">
        <v>2</v>
      </c>
      <c r="AE133" s="50"/>
      <c r="AF133" s="50"/>
      <c r="AG133" s="50"/>
      <c r="AH133" s="50"/>
      <c r="AI133" s="50"/>
    </row>
    <row r="134" spans="1:35" x14ac:dyDescent="0.25">
      <c r="A134" s="47">
        <v>126</v>
      </c>
      <c r="B134" s="102" t="s">
        <v>35</v>
      </c>
      <c r="C134" s="50" t="s">
        <v>439</v>
      </c>
      <c r="D134" s="50" t="s">
        <v>439</v>
      </c>
      <c r="E134" s="52" t="s">
        <v>187</v>
      </c>
      <c r="F134" s="50">
        <v>910</v>
      </c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19">
        <v>32.200000000000003</v>
      </c>
      <c r="Z134" s="50">
        <v>100</v>
      </c>
      <c r="AA134" s="62">
        <v>45566</v>
      </c>
      <c r="AB134" s="62">
        <v>45595</v>
      </c>
      <c r="AC134" s="62"/>
      <c r="AD134" s="120">
        <v>1</v>
      </c>
      <c r="AE134" s="52"/>
      <c r="AF134" s="52"/>
      <c r="AG134" s="52"/>
      <c r="AH134" s="52"/>
      <c r="AI134" s="52"/>
    </row>
    <row r="135" spans="1:35" x14ac:dyDescent="0.25">
      <c r="A135" s="47">
        <v>127</v>
      </c>
      <c r="B135" s="102" t="s">
        <v>35</v>
      </c>
      <c r="C135" s="50" t="s">
        <v>439</v>
      </c>
      <c r="D135" s="50" t="s">
        <v>439</v>
      </c>
      <c r="E135" s="71" t="s">
        <v>188</v>
      </c>
      <c r="F135" s="50">
        <v>910</v>
      </c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21">
        <v>48.6</v>
      </c>
      <c r="Z135" s="50">
        <v>100</v>
      </c>
      <c r="AA135" s="62">
        <v>45717</v>
      </c>
      <c r="AB135" s="62">
        <v>45741</v>
      </c>
      <c r="AC135" s="62"/>
      <c r="AD135" s="122">
        <v>1</v>
      </c>
      <c r="AE135" s="50"/>
      <c r="AF135" s="50"/>
      <c r="AG135" s="50"/>
      <c r="AH135" s="50"/>
      <c r="AI135" s="50"/>
    </row>
    <row r="136" spans="1:35" x14ac:dyDescent="0.25">
      <c r="A136" s="47">
        <v>128</v>
      </c>
      <c r="B136" s="102" t="s">
        <v>35</v>
      </c>
      <c r="C136" s="72" t="s">
        <v>436</v>
      </c>
      <c r="D136" s="72" t="s">
        <v>495</v>
      </c>
      <c r="E136" s="73" t="s">
        <v>189</v>
      </c>
      <c r="F136" s="50">
        <v>910</v>
      </c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72">
        <v>350</v>
      </c>
      <c r="Z136" s="50">
        <v>75</v>
      </c>
      <c r="AA136" s="62">
        <v>45727</v>
      </c>
      <c r="AB136" s="62">
        <v>45756</v>
      </c>
      <c r="AC136" s="62"/>
      <c r="AD136" s="72">
        <v>5</v>
      </c>
      <c r="AE136" s="72"/>
      <c r="AF136" s="72"/>
      <c r="AG136" s="72"/>
      <c r="AH136" s="72"/>
      <c r="AI136" s="72"/>
    </row>
    <row r="137" spans="1:35" x14ac:dyDescent="0.25">
      <c r="A137" s="47">
        <v>129</v>
      </c>
      <c r="B137" s="102" t="s">
        <v>35</v>
      </c>
      <c r="C137" s="50" t="s">
        <v>436</v>
      </c>
      <c r="D137" s="50" t="s">
        <v>495</v>
      </c>
      <c r="E137" s="70" t="s">
        <v>190</v>
      </c>
      <c r="F137" s="50">
        <v>910</v>
      </c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50">
        <v>225</v>
      </c>
      <c r="Z137" s="50">
        <v>75</v>
      </c>
      <c r="AA137" s="62">
        <v>45736</v>
      </c>
      <c r="AB137" s="62">
        <v>45770</v>
      </c>
      <c r="AC137" s="62"/>
      <c r="AD137" s="50">
        <v>3</v>
      </c>
      <c r="AE137" s="50"/>
      <c r="AF137" s="50"/>
      <c r="AG137" s="50"/>
      <c r="AH137" s="50"/>
      <c r="AI137" s="50"/>
    </row>
    <row r="138" spans="1:35" x14ac:dyDescent="0.25">
      <c r="A138" s="47">
        <v>130</v>
      </c>
      <c r="B138" s="102" t="s">
        <v>35</v>
      </c>
      <c r="C138" s="52" t="s">
        <v>438</v>
      </c>
      <c r="D138" s="52" t="s">
        <v>438</v>
      </c>
      <c r="E138" s="52" t="s">
        <v>191</v>
      </c>
      <c r="F138" s="50">
        <v>910</v>
      </c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52">
        <v>314</v>
      </c>
      <c r="Z138" s="50">
        <v>100</v>
      </c>
      <c r="AA138" s="62">
        <v>45776</v>
      </c>
      <c r="AB138" s="62">
        <v>45785</v>
      </c>
      <c r="AC138" s="62"/>
      <c r="AD138" s="52">
        <v>8</v>
      </c>
      <c r="AE138" s="52"/>
      <c r="AF138" s="52"/>
      <c r="AG138" s="52"/>
      <c r="AH138" s="52"/>
      <c r="AI138" s="52"/>
    </row>
    <row r="139" spans="1:35" x14ac:dyDescent="0.25">
      <c r="A139" s="47">
        <v>131</v>
      </c>
      <c r="B139" s="102" t="s">
        <v>35</v>
      </c>
      <c r="C139" s="52" t="s">
        <v>440</v>
      </c>
      <c r="D139" s="52" t="s">
        <v>440</v>
      </c>
      <c r="E139" s="52" t="s">
        <v>192</v>
      </c>
      <c r="F139" s="50">
        <v>910</v>
      </c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52">
        <v>140</v>
      </c>
      <c r="Z139" s="50">
        <v>75</v>
      </c>
      <c r="AA139" s="62">
        <v>45784</v>
      </c>
      <c r="AB139" s="62">
        <v>45793</v>
      </c>
      <c r="AC139" s="62"/>
      <c r="AD139" s="52">
        <v>4</v>
      </c>
      <c r="AE139" s="52"/>
      <c r="AF139" s="52"/>
      <c r="AG139" s="52"/>
      <c r="AH139" s="52"/>
      <c r="AI139" s="52"/>
    </row>
    <row r="140" spans="1:35" x14ac:dyDescent="0.25">
      <c r="A140" s="47">
        <v>132</v>
      </c>
      <c r="B140" s="102" t="s">
        <v>35</v>
      </c>
      <c r="C140" s="52" t="s">
        <v>441</v>
      </c>
      <c r="D140" s="52" t="s">
        <v>441</v>
      </c>
      <c r="E140" s="52" t="s">
        <v>193</v>
      </c>
      <c r="F140" s="50">
        <v>910</v>
      </c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52">
        <v>125</v>
      </c>
      <c r="Z140" s="50">
        <v>100</v>
      </c>
      <c r="AA140" s="62">
        <v>45784</v>
      </c>
      <c r="AB140" s="62">
        <v>45807</v>
      </c>
      <c r="AC140" s="62"/>
      <c r="AD140" s="52">
        <v>2</v>
      </c>
      <c r="AE140" s="52"/>
      <c r="AF140" s="52"/>
      <c r="AG140" s="52"/>
      <c r="AH140" s="52"/>
      <c r="AI140" s="52"/>
    </row>
    <row r="141" spans="1:35" x14ac:dyDescent="0.25">
      <c r="A141" s="47">
        <v>133</v>
      </c>
      <c r="B141" s="102" t="s">
        <v>35</v>
      </c>
      <c r="C141" s="72" t="s">
        <v>442</v>
      </c>
      <c r="D141" s="72" t="s">
        <v>496</v>
      </c>
      <c r="E141" s="72" t="s">
        <v>194</v>
      </c>
      <c r="F141" s="50">
        <v>910</v>
      </c>
      <c r="G141" s="72">
        <v>51</v>
      </c>
      <c r="H141" s="123">
        <v>50</v>
      </c>
      <c r="I141" s="123">
        <v>80</v>
      </c>
      <c r="J141" s="136">
        <v>45691</v>
      </c>
      <c r="K141" s="72"/>
      <c r="L141" s="72"/>
      <c r="M141" s="123"/>
      <c r="N141" s="124"/>
      <c r="O141" s="136"/>
      <c r="P141" s="136"/>
      <c r="Q141" s="136"/>
      <c r="R141" s="136"/>
      <c r="S141" s="72" t="s">
        <v>217</v>
      </c>
      <c r="T141" s="123">
        <v>1500</v>
      </c>
      <c r="U141" s="52">
        <v>97</v>
      </c>
      <c r="V141" s="70">
        <v>45315</v>
      </c>
      <c r="W141" s="136"/>
      <c r="X141" s="136"/>
      <c r="Y141" s="52">
        <v>11433</v>
      </c>
      <c r="Z141" s="50">
        <v>90</v>
      </c>
      <c r="AA141" s="62">
        <v>45358</v>
      </c>
      <c r="AB141" s="62"/>
      <c r="AC141" s="62"/>
      <c r="AD141" s="72">
        <v>400</v>
      </c>
      <c r="AE141" s="72"/>
      <c r="AF141" s="72"/>
      <c r="AG141" s="72"/>
      <c r="AH141" s="72"/>
      <c r="AI141" s="72"/>
    </row>
    <row r="142" spans="1:35" x14ac:dyDescent="0.25">
      <c r="A142" s="47">
        <v>134</v>
      </c>
      <c r="B142" s="102" t="s">
        <v>35</v>
      </c>
      <c r="C142" s="52" t="s">
        <v>436</v>
      </c>
      <c r="D142" s="52" t="s">
        <v>497</v>
      </c>
      <c r="E142" s="74" t="s">
        <v>195</v>
      </c>
      <c r="F142" s="50">
        <v>910</v>
      </c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1">
        <v>1045</v>
      </c>
      <c r="Z142" s="50">
        <v>10</v>
      </c>
      <c r="AA142" s="62">
        <v>45383</v>
      </c>
      <c r="AB142" s="62"/>
      <c r="AC142" s="62"/>
      <c r="AD142" s="125">
        <v>1</v>
      </c>
      <c r="AE142" s="52"/>
      <c r="AF142" s="52"/>
      <c r="AG142" s="52"/>
      <c r="AH142" s="52"/>
      <c r="AI142" s="52"/>
    </row>
    <row r="143" spans="1:35" x14ac:dyDescent="0.25">
      <c r="A143" s="47">
        <v>135</v>
      </c>
      <c r="B143" s="102" t="s">
        <v>35</v>
      </c>
      <c r="C143" s="50" t="s">
        <v>436</v>
      </c>
      <c r="D143" s="50" t="s">
        <v>495</v>
      </c>
      <c r="E143" s="70" t="s">
        <v>196</v>
      </c>
      <c r="F143" s="50">
        <v>910</v>
      </c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50">
        <v>340</v>
      </c>
      <c r="Z143" s="50">
        <v>50</v>
      </c>
      <c r="AA143" s="62">
        <v>45532</v>
      </c>
      <c r="AB143" s="62"/>
      <c r="AC143" s="62"/>
      <c r="AD143" s="50">
        <v>5</v>
      </c>
      <c r="AE143" s="50"/>
      <c r="AF143" s="50"/>
      <c r="AG143" s="50"/>
      <c r="AH143" s="50"/>
      <c r="AI143" s="50"/>
    </row>
    <row r="144" spans="1:35" x14ac:dyDescent="0.25">
      <c r="A144" s="47">
        <v>136</v>
      </c>
      <c r="B144" s="102" t="s">
        <v>35</v>
      </c>
      <c r="C144" s="52" t="s">
        <v>436</v>
      </c>
      <c r="D144" s="52" t="s">
        <v>495</v>
      </c>
      <c r="E144" s="70" t="s">
        <v>197</v>
      </c>
      <c r="F144" s="50">
        <v>910</v>
      </c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52">
        <v>145</v>
      </c>
      <c r="Z144" s="50">
        <v>50</v>
      </c>
      <c r="AA144" s="62">
        <v>45628</v>
      </c>
      <c r="AB144" s="62"/>
      <c r="AC144" s="62"/>
      <c r="AD144" s="52">
        <v>1</v>
      </c>
      <c r="AE144" s="52"/>
      <c r="AF144" s="52"/>
      <c r="AG144" s="52"/>
      <c r="AH144" s="52"/>
      <c r="AI144" s="52"/>
    </row>
    <row r="145" spans="1:35" x14ac:dyDescent="0.25">
      <c r="A145" s="47">
        <v>137</v>
      </c>
      <c r="B145" s="102" t="s">
        <v>35</v>
      </c>
      <c r="C145" s="47" t="s">
        <v>443</v>
      </c>
      <c r="D145" s="47" t="s">
        <v>443</v>
      </c>
      <c r="E145" s="75" t="s">
        <v>198</v>
      </c>
      <c r="F145" s="50">
        <v>910</v>
      </c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75">
        <v>2186</v>
      </c>
      <c r="Z145" s="50">
        <v>100</v>
      </c>
      <c r="AA145" s="62">
        <v>45664</v>
      </c>
      <c r="AB145" s="62"/>
      <c r="AC145" s="62"/>
      <c r="AD145" s="75">
        <v>67</v>
      </c>
      <c r="AE145" s="75"/>
      <c r="AF145" s="75"/>
      <c r="AG145" s="75"/>
      <c r="AH145" s="75"/>
      <c r="AI145" s="75"/>
    </row>
    <row r="146" spans="1:35" x14ac:dyDescent="0.25">
      <c r="A146" s="47">
        <v>138</v>
      </c>
      <c r="B146" s="102" t="s">
        <v>35</v>
      </c>
      <c r="C146" s="50" t="s">
        <v>436</v>
      </c>
      <c r="D146" s="50" t="s">
        <v>495</v>
      </c>
      <c r="E146" s="70" t="s">
        <v>199</v>
      </c>
      <c r="F146" s="50">
        <v>910</v>
      </c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50">
        <v>90</v>
      </c>
      <c r="Z146" s="50">
        <v>25</v>
      </c>
      <c r="AA146" s="62">
        <v>45727</v>
      </c>
      <c r="AB146" s="62"/>
      <c r="AC146" s="62"/>
      <c r="AD146" s="50">
        <v>1</v>
      </c>
      <c r="AE146" s="50"/>
      <c r="AF146" s="50"/>
      <c r="AG146" s="50"/>
      <c r="AH146" s="50"/>
      <c r="AI146" s="50"/>
    </row>
    <row r="147" spans="1:35" x14ac:dyDescent="0.25">
      <c r="A147" s="47">
        <v>139</v>
      </c>
      <c r="B147" s="102" t="s">
        <v>35</v>
      </c>
      <c r="C147" s="50" t="s">
        <v>436</v>
      </c>
      <c r="D147" s="50" t="s">
        <v>497</v>
      </c>
      <c r="E147" s="71" t="s">
        <v>200</v>
      </c>
      <c r="F147" s="50">
        <v>910</v>
      </c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21">
        <v>80</v>
      </c>
      <c r="Z147" s="50">
        <v>80</v>
      </c>
      <c r="AA147" s="62">
        <v>45748</v>
      </c>
      <c r="AB147" s="62"/>
      <c r="AC147" s="62"/>
      <c r="AD147" s="122">
        <v>4</v>
      </c>
      <c r="AE147" s="50"/>
      <c r="AF147" s="50"/>
      <c r="AG147" s="50"/>
      <c r="AH147" s="50"/>
      <c r="AI147" s="50"/>
    </row>
    <row r="148" spans="1:35" x14ac:dyDescent="0.25">
      <c r="A148" s="47">
        <v>140</v>
      </c>
      <c r="B148" s="102" t="s">
        <v>35</v>
      </c>
      <c r="C148" s="50" t="s">
        <v>436</v>
      </c>
      <c r="D148" s="50" t="s">
        <v>497</v>
      </c>
      <c r="E148" s="71" t="s">
        <v>201</v>
      </c>
      <c r="F148" s="50">
        <v>910</v>
      </c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21">
        <v>86</v>
      </c>
      <c r="Z148" s="50">
        <v>80</v>
      </c>
      <c r="AA148" s="62">
        <v>45748</v>
      </c>
      <c r="AB148" s="62"/>
      <c r="AC148" s="62"/>
      <c r="AD148" s="122">
        <v>1</v>
      </c>
      <c r="AE148" s="50"/>
      <c r="AF148" s="50"/>
      <c r="AG148" s="50"/>
      <c r="AH148" s="50"/>
      <c r="AI148" s="50"/>
    </row>
    <row r="149" spans="1:35" x14ac:dyDescent="0.25">
      <c r="A149" s="47">
        <v>141</v>
      </c>
      <c r="B149" s="102" t="s">
        <v>35</v>
      </c>
      <c r="C149" s="72" t="s">
        <v>436</v>
      </c>
      <c r="D149" s="72" t="s">
        <v>495</v>
      </c>
      <c r="E149" s="73" t="s">
        <v>202</v>
      </c>
      <c r="F149" s="50">
        <v>910</v>
      </c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72">
        <v>3400</v>
      </c>
      <c r="Z149" s="50">
        <v>50</v>
      </c>
      <c r="AA149" s="62">
        <v>45754</v>
      </c>
      <c r="AB149" s="62"/>
      <c r="AC149" s="62"/>
      <c r="AD149" s="72">
        <v>49</v>
      </c>
      <c r="AE149" s="72"/>
      <c r="AF149" s="72"/>
      <c r="AG149" s="72"/>
      <c r="AH149" s="72"/>
      <c r="AI149" s="72"/>
    </row>
    <row r="150" spans="1:35" x14ac:dyDescent="0.25">
      <c r="A150" s="47">
        <v>142</v>
      </c>
      <c r="B150" s="102" t="s">
        <v>35</v>
      </c>
      <c r="C150" s="72" t="s">
        <v>436</v>
      </c>
      <c r="D150" s="72" t="s">
        <v>495</v>
      </c>
      <c r="E150" s="73" t="s">
        <v>203</v>
      </c>
      <c r="F150" s="50">
        <v>910</v>
      </c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72">
        <v>965</v>
      </c>
      <c r="Z150" s="50">
        <v>50</v>
      </c>
      <c r="AA150" s="62">
        <v>45768</v>
      </c>
      <c r="AB150" s="62"/>
      <c r="AC150" s="62"/>
      <c r="AD150" s="72">
        <v>14</v>
      </c>
      <c r="AE150" s="72"/>
      <c r="AF150" s="72"/>
      <c r="AG150" s="72"/>
      <c r="AH150" s="72"/>
      <c r="AI150" s="72"/>
    </row>
    <row r="151" spans="1:35" x14ac:dyDescent="0.25">
      <c r="A151" s="47">
        <v>143</v>
      </c>
      <c r="B151" s="102" t="s">
        <v>35</v>
      </c>
      <c r="C151" s="47" t="s">
        <v>443</v>
      </c>
      <c r="D151" s="47" t="s">
        <v>443</v>
      </c>
      <c r="E151" s="75" t="s">
        <v>204</v>
      </c>
      <c r="F151" s="50">
        <v>910</v>
      </c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75">
        <v>12</v>
      </c>
      <c r="Z151" s="50">
        <v>100</v>
      </c>
      <c r="AA151" s="62">
        <v>45783</v>
      </c>
      <c r="AB151" s="62"/>
      <c r="AC151" s="62"/>
      <c r="AD151" s="75">
        <v>1</v>
      </c>
      <c r="AE151" s="75"/>
      <c r="AF151" s="75"/>
      <c r="AG151" s="75"/>
      <c r="AH151" s="75"/>
      <c r="AI151" s="75"/>
    </row>
    <row r="152" spans="1:35" x14ac:dyDescent="0.25">
      <c r="A152" s="47">
        <v>144</v>
      </c>
      <c r="B152" s="102" t="s">
        <v>35</v>
      </c>
      <c r="C152" s="52" t="s">
        <v>440</v>
      </c>
      <c r="D152" s="52" t="s">
        <v>440</v>
      </c>
      <c r="E152" s="52" t="s">
        <v>205</v>
      </c>
      <c r="F152" s="50">
        <v>910</v>
      </c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52">
        <v>1914</v>
      </c>
      <c r="Z152" s="50">
        <v>50</v>
      </c>
      <c r="AA152" s="62">
        <v>45789</v>
      </c>
      <c r="AB152" s="62"/>
      <c r="AC152" s="62"/>
      <c r="AD152" s="52">
        <v>39</v>
      </c>
      <c r="AE152" s="52"/>
      <c r="AF152" s="52"/>
      <c r="AG152" s="52"/>
      <c r="AH152" s="52"/>
      <c r="AI152" s="52"/>
    </row>
    <row r="153" spans="1:35" x14ac:dyDescent="0.25">
      <c r="A153" s="47">
        <v>145</v>
      </c>
      <c r="B153" s="102" t="s">
        <v>35</v>
      </c>
      <c r="C153" s="75" t="s">
        <v>444</v>
      </c>
      <c r="D153" s="75" t="s">
        <v>444</v>
      </c>
      <c r="E153" s="75" t="s">
        <v>206</v>
      </c>
      <c r="F153" s="50">
        <v>910</v>
      </c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75">
        <v>100.3</v>
      </c>
      <c r="Z153" s="50">
        <v>100</v>
      </c>
      <c r="AA153" s="62">
        <v>45789</v>
      </c>
      <c r="AB153" s="62"/>
      <c r="AC153" s="62"/>
      <c r="AD153" s="75">
        <v>4</v>
      </c>
      <c r="AE153" s="75">
        <v>1</v>
      </c>
      <c r="AF153" s="75"/>
      <c r="AG153" s="75"/>
      <c r="AH153" s="75"/>
      <c r="AI153" s="75"/>
    </row>
    <row r="154" spans="1:35" x14ac:dyDescent="0.25">
      <c r="A154" s="47">
        <v>146</v>
      </c>
      <c r="B154" s="102" t="s">
        <v>35</v>
      </c>
      <c r="C154" s="52" t="s">
        <v>437</v>
      </c>
      <c r="D154" s="52" t="s">
        <v>437</v>
      </c>
      <c r="E154" s="52" t="s">
        <v>207</v>
      </c>
      <c r="F154" s="50">
        <v>910</v>
      </c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52">
        <v>84</v>
      </c>
      <c r="Z154" s="50">
        <v>50</v>
      </c>
      <c r="AA154" s="62">
        <v>45790</v>
      </c>
      <c r="AB154" s="62"/>
      <c r="AC154" s="62"/>
      <c r="AD154" s="52">
        <v>1</v>
      </c>
      <c r="AE154" s="52"/>
      <c r="AF154" s="52"/>
      <c r="AG154" s="52"/>
      <c r="AH154" s="52"/>
      <c r="AI154" s="52"/>
    </row>
    <row r="155" spans="1:35" x14ac:dyDescent="0.25">
      <c r="A155" s="47">
        <v>147</v>
      </c>
      <c r="B155" s="102" t="s">
        <v>35</v>
      </c>
      <c r="C155" s="52" t="s">
        <v>437</v>
      </c>
      <c r="D155" s="52" t="s">
        <v>437</v>
      </c>
      <c r="E155" s="52" t="s">
        <v>208</v>
      </c>
      <c r="F155" s="50">
        <v>910</v>
      </c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52">
        <v>222</v>
      </c>
      <c r="Z155" s="50">
        <v>50</v>
      </c>
      <c r="AA155" s="62">
        <v>45792</v>
      </c>
      <c r="AB155" s="62"/>
      <c r="AC155" s="62"/>
      <c r="AD155" s="52">
        <v>9</v>
      </c>
      <c r="AE155" s="52"/>
      <c r="AF155" s="52"/>
      <c r="AG155" s="52"/>
      <c r="AH155" s="52"/>
      <c r="AI155" s="52"/>
    </row>
    <row r="156" spans="1:35" x14ac:dyDescent="0.25">
      <c r="A156" s="47">
        <v>148</v>
      </c>
      <c r="B156" s="102" t="s">
        <v>35</v>
      </c>
      <c r="C156" s="50" t="s">
        <v>445</v>
      </c>
      <c r="D156" s="50" t="s">
        <v>498</v>
      </c>
      <c r="E156" s="50" t="s">
        <v>209</v>
      </c>
      <c r="F156" s="50">
        <v>910</v>
      </c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50">
        <v>44</v>
      </c>
      <c r="Z156" s="50">
        <v>50</v>
      </c>
      <c r="AA156" s="62">
        <v>45798</v>
      </c>
      <c r="AB156" s="62"/>
      <c r="AC156" s="62"/>
      <c r="AD156" s="50">
        <v>1</v>
      </c>
      <c r="AE156" s="50"/>
      <c r="AF156" s="50"/>
      <c r="AG156" s="50"/>
      <c r="AH156" s="50"/>
      <c r="AI156" s="50"/>
    </row>
    <row r="157" spans="1:35" x14ac:dyDescent="0.25">
      <c r="A157" s="47">
        <v>149</v>
      </c>
      <c r="B157" s="102" t="s">
        <v>35</v>
      </c>
      <c r="C157" s="52" t="s">
        <v>437</v>
      </c>
      <c r="D157" s="52" t="s">
        <v>437</v>
      </c>
      <c r="E157" s="52" t="s">
        <v>210</v>
      </c>
      <c r="F157" s="50">
        <v>910</v>
      </c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52">
        <v>24</v>
      </c>
      <c r="Z157" s="50">
        <v>50</v>
      </c>
      <c r="AA157" s="62">
        <v>45799</v>
      </c>
      <c r="AB157" s="62"/>
      <c r="AC157" s="62"/>
      <c r="AD157" s="52">
        <v>2</v>
      </c>
      <c r="AE157" s="52"/>
      <c r="AF157" s="52"/>
      <c r="AG157" s="52"/>
      <c r="AH157" s="52"/>
      <c r="AI157" s="52"/>
    </row>
    <row r="158" spans="1:35" x14ac:dyDescent="0.25">
      <c r="A158" s="47">
        <v>150</v>
      </c>
      <c r="B158" s="102" t="s">
        <v>35</v>
      </c>
      <c r="C158" s="50" t="s">
        <v>446</v>
      </c>
      <c r="D158" s="50" t="s">
        <v>446</v>
      </c>
      <c r="E158" s="50" t="s">
        <v>211</v>
      </c>
      <c r="F158" s="50">
        <v>910</v>
      </c>
      <c r="G158" s="50"/>
      <c r="H158" s="50"/>
      <c r="I158" s="50"/>
      <c r="J158" s="50"/>
      <c r="K158" s="50"/>
      <c r="L158" s="50"/>
      <c r="M158" s="50"/>
      <c r="N158" s="50"/>
      <c r="O158" s="50"/>
      <c r="P158" s="118"/>
      <c r="Q158" s="118"/>
      <c r="R158" s="118"/>
      <c r="S158" s="50"/>
      <c r="T158" s="50"/>
      <c r="U158" s="50"/>
      <c r="V158" s="50"/>
      <c r="W158" s="50"/>
      <c r="X158" s="50"/>
      <c r="Y158" s="50">
        <v>90</v>
      </c>
      <c r="Z158" s="50">
        <v>80</v>
      </c>
      <c r="AA158" s="62">
        <v>45799</v>
      </c>
      <c r="AB158" s="62"/>
      <c r="AC158" s="62"/>
      <c r="AD158" s="50">
        <v>3</v>
      </c>
      <c r="AE158" s="50"/>
      <c r="AF158" s="50"/>
      <c r="AG158" s="50"/>
      <c r="AH158" s="50"/>
      <c r="AI158" s="50"/>
    </row>
    <row r="159" spans="1:35" x14ac:dyDescent="0.25">
      <c r="A159" s="47">
        <v>151</v>
      </c>
      <c r="B159" s="102" t="s">
        <v>35</v>
      </c>
      <c r="C159" s="50" t="s">
        <v>446</v>
      </c>
      <c r="D159" s="50" t="s">
        <v>499</v>
      </c>
      <c r="E159" s="50" t="s">
        <v>212</v>
      </c>
      <c r="F159" s="50">
        <v>910</v>
      </c>
      <c r="G159" s="50"/>
      <c r="H159" s="50"/>
      <c r="I159" s="50"/>
      <c r="J159" s="50"/>
      <c r="K159" s="50"/>
      <c r="L159" s="50"/>
      <c r="M159" s="50"/>
      <c r="N159" s="50"/>
      <c r="O159" s="50"/>
      <c r="P159" s="118"/>
      <c r="Q159" s="118"/>
      <c r="R159" s="118"/>
      <c r="S159" s="50"/>
      <c r="T159" s="50"/>
      <c r="U159" s="50"/>
      <c r="V159" s="50"/>
      <c r="W159" s="50"/>
      <c r="X159" s="50"/>
      <c r="Y159" s="50">
        <v>97</v>
      </c>
      <c r="Z159" s="50">
        <v>80</v>
      </c>
      <c r="AA159" s="62">
        <v>45799</v>
      </c>
      <c r="AB159" s="62"/>
      <c r="AC159" s="62"/>
      <c r="AD159" s="50">
        <v>1</v>
      </c>
      <c r="AE159" s="50"/>
      <c r="AF159" s="50"/>
      <c r="AG159" s="50"/>
      <c r="AH159" s="50"/>
      <c r="AI159" s="50"/>
    </row>
    <row r="160" spans="1:35" x14ac:dyDescent="0.25">
      <c r="A160" s="47">
        <v>152</v>
      </c>
      <c r="B160" s="102" t="s">
        <v>35</v>
      </c>
      <c r="C160" s="50" t="s">
        <v>436</v>
      </c>
      <c r="D160" s="50" t="s">
        <v>495</v>
      </c>
      <c r="E160" s="70" t="s">
        <v>213</v>
      </c>
      <c r="F160" s="50">
        <v>910</v>
      </c>
      <c r="G160" s="50"/>
      <c r="H160" s="50"/>
      <c r="I160" s="50"/>
      <c r="J160" s="50"/>
      <c r="K160" s="50"/>
      <c r="L160" s="50"/>
      <c r="M160" s="50"/>
      <c r="N160" s="50"/>
      <c r="O160" s="50"/>
      <c r="P160" s="118"/>
      <c r="Q160" s="118"/>
      <c r="R160" s="118"/>
      <c r="S160" s="50"/>
      <c r="T160" s="50"/>
      <c r="U160" s="50"/>
      <c r="V160" s="50"/>
      <c r="W160" s="50"/>
      <c r="X160" s="50"/>
      <c r="Y160" s="50">
        <v>85</v>
      </c>
      <c r="Z160" s="50">
        <v>25</v>
      </c>
      <c r="AA160" s="62">
        <v>45800</v>
      </c>
      <c r="AB160" s="62"/>
      <c r="AC160" s="62"/>
      <c r="AD160" s="50">
        <v>1</v>
      </c>
      <c r="AE160" s="50"/>
      <c r="AF160" s="50"/>
      <c r="AG160" s="50"/>
      <c r="AH160" s="50"/>
      <c r="AI160" s="50"/>
    </row>
    <row r="161" spans="1:35" x14ac:dyDescent="0.25">
      <c r="A161" s="47">
        <v>153</v>
      </c>
      <c r="B161" s="102" t="s">
        <v>35</v>
      </c>
      <c r="C161" s="50" t="s">
        <v>436</v>
      </c>
      <c r="D161" s="50" t="s">
        <v>495</v>
      </c>
      <c r="E161" s="70" t="s">
        <v>214</v>
      </c>
      <c r="F161" s="50">
        <v>910</v>
      </c>
      <c r="G161" s="50"/>
      <c r="H161" s="50"/>
      <c r="I161" s="50"/>
      <c r="J161" s="50"/>
      <c r="K161" s="50"/>
      <c r="L161" s="50"/>
      <c r="M161" s="50"/>
      <c r="N161" s="50"/>
      <c r="O161" s="50"/>
      <c r="P161" s="118"/>
      <c r="Q161" s="118"/>
      <c r="R161" s="118"/>
      <c r="S161" s="50"/>
      <c r="T161" s="50"/>
      <c r="U161" s="50"/>
      <c r="V161" s="50"/>
      <c r="W161" s="50"/>
      <c r="X161" s="50"/>
      <c r="Y161" s="50">
        <v>50</v>
      </c>
      <c r="Z161" s="50">
        <v>25</v>
      </c>
      <c r="AA161" s="62">
        <v>45800</v>
      </c>
      <c r="AB161" s="62"/>
      <c r="AC161" s="62"/>
      <c r="AD161" s="50">
        <v>2</v>
      </c>
      <c r="AE161" s="50"/>
      <c r="AF161" s="50"/>
      <c r="AG161" s="50"/>
      <c r="AH161" s="50"/>
      <c r="AI161" s="50"/>
    </row>
    <row r="162" spans="1:35" x14ac:dyDescent="0.25">
      <c r="A162" s="47">
        <v>154</v>
      </c>
      <c r="B162" s="102" t="s">
        <v>35</v>
      </c>
      <c r="C162" s="52" t="s">
        <v>437</v>
      </c>
      <c r="D162" s="52" t="s">
        <v>437</v>
      </c>
      <c r="E162" s="52" t="s">
        <v>215</v>
      </c>
      <c r="F162" s="50">
        <v>910</v>
      </c>
      <c r="G162" s="50"/>
      <c r="H162" s="50"/>
      <c r="I162" s="50"/>
      <c r="J162" s="50"/>
      <c r="K162" s="50"/>
      <c r="L162" s="50"/>
      <c r="M162" s="50"/>
      <c r="N162" s="50"/>
      <c r="O162" s="50"/>
      <c r="P162" s="118"/>
      <c r="Q162" s="118"/>
      <c r="R162" s="118"/>
      <c r="S162" s="50"/>
      <c r="T162" s="50"/>
      <c r="U162" s="50"/>
      <c r="V162" s="50"/>
      <c r="W162" s="50"/>
      <c r="X162" s="50"/>
      <c r="Y162" s="52">
        <v>254</v>
      </c>
      <c r="Z162" s="50">
        <v>50</v>
      </c>
      <c r="AA162" s="62">
        <v>45800</v>
      </c>
      <c r="AB162" s="62"/>
      <c r="AC162" s="62"/>
      <c r="AD162" s="52">
        <v>4</v>
      </c>
      <c r="AE162" s="52"/>
      <c r="AF162" s="52"/>
      <c r="AG162" s="52"/>
      <c r="AH162" s="52"/>
      <c r="AI162" s="52"/>
    </row>
    <row r="163" spans="1:35" x14ac:dyDescent="0.25">
      <c r="A163" s="47">
        <v>155</v>
      </c>
      <c r="B163" s="102" t="s">
        <v>35</v>
      </c>
      <c r="C163" s="50" t="s">
        <v>445</v>
      </c>
      <c r="D163" s="50" t="s">
        <v>498</v>
      </c>
      <c r="E163" s="50" t="s">
        <v>216</v>
      </c>
      <c r="F163" s="50">
        <v>910</v>
      </c>
      <c r="G163" s="103"/>
      <c r="H163" s="103"/>
      <c r="I163" s="103"/>
      <c r="J163" s="103"/>
      <c r="K163" s="103"/>
      <c r="L163" s="103"/>
      <c r="M163" s="103"/>
      <c r="N163" s="103"/>
      <c r="O163" s="50"/>
      <c r="P163" s="118"/>
      <c r="Q163" s="118"/>
      <c r="R163" s="118"/>
      <c r="S163" s="103"/>
      <c r="T163" s="103"/>
      <c r="U163" s="103"/>
      <c r="V163" s="103"/>
      <c r="W163" s="103"/>
      <c r="X163" s="103"/>
      <c r="Y163" s="50">
        <v>45</v>
      </c>
      <c r="Z163" s="50">
        <v>50</v>
      </c>
      <c r="AA163" s="62">
        <v>45805</v>
      </c>
      <c r="AB163" s="62"/>
      <c r="AC163" s="62"/>
      <c r="AD163" s="50">
        <v>1</v>
      </c>
      <c r="AE163" s="50"/>
      <c r="AF163" s="50"/>
      <c r="AG163" s="50"/>
      <c r="AH163" s="50"/>
      <c r="AI163" s="50"/>
    </row>
    <row r="164" spans="1:35" x14ac:dyDescent="0.25">
      <c r="A164" s="47">
        <v>156</v>
      </c>
      <c r="B164" s="102" t="s">
        <v>35</v>
      </c>
      <c r="C164" s="50" t="s">
        <v>445</v>
      </c>
      <c r="D164" s="50" t="s">
        <v>498</v>
      </c>
      <c r="E164" s="50" t="s">
        <v>209</v>
      </c>
      <c r="F164" s="50">
        <v>910</v>
      </c>
      <c r="G164" s="103"/>
      <c r="H164" s="103"/>
      <c r="I164" s="103"/>
      <c r="J164" s="103"/>
      <c r="K164" s="103"/>
      <c r="L164" s="103"/>
      <c r="M164" s="103"/>
      <c r="N164" s="103"/>
      <c r="O164" s="50"/>
      <c r="P164" s="118"/>
      <c r="Q164" s="118"/>
      <c r="R164" s="118"/>
      <c r="S164" s="103"/>
      <c r="T164" s="103"/>
      <c r="U164" s="103"/>
      <c r="V164" s="103"/>
      <c r="W164" s="103"/>
      <c r="X164" s="103"/>
      <c r="Y164" s="50">
        <v>44</v>
      </c>
      <c r="Z164" s="50">
        <v>50</v>
      </c>
      <c r="AA164" s="62">
        <v>45798</v>
      </c>
      <c r="AB164" s="62"/>
      <c r="AC164" s="62"/>
      <c r="AD164" s="50">
        <v>1</v>
      </c>
      <c r="AE164" s="50"/>
      <c r="AF164" s="50"/>
      <c r="AG164" s="50"/>
      <c r="AH164" s="50"/>
      <c r="AI164" s="50"/>
    </row>
    <row r="165" spans="1:35" x14ac:dyDescent="0.25">
      <c r="A165" s="47">
        <v>157</v>
      </c>
      <c r="B165" s="102" t="s">
        <v>35</v>
      </c>
      <c r="C165" s="50" t="s">
        <v>445</v>
      </c>
      <c r="D165" s="50" t="s">
        <v>498</v>
      </c>
      <c r="E165" s="50" t="s">
        <v>216</v>
      </c>
      <c r="F165" s="50">
        <v>910</v>
      </c>
      <c r="G165" s="103"/>
      <c r="H165" s="103"/>
      <c r="I165" s="103"/>
      <c r="J165" s="103"/>
      <c r="K165" s="103"/>
      <c r="L165" s="103"/>
      <c r="M165" s="103"/>
      <c r="N165" s="103"/>
      <c r="O165" s="50"/>
      <c r="P165" s="118"/>
      <c r="Q165" s="118"/>
      <c r="R165" s="118"/>
      <c r="S165" s="103"/>
      <c r="T165" s="103"/>
      <c r="U165" s="103"/>
      <c r="V165" s="103"/>
      <c r="W165" s="103"/>
      <c r="X165" s="103"/>
      <c r="Y165" s="50">
        <v>45</v>
      </c>
      <c r="Z165" s="50">
        <v>50</v>
      </c>
      <c r="AA165" s="62">
        <v>45805</v>
      </c>
      <c r="AB165" s="62"/>
      <c r="AC165" s="62"/>
      <c r="AD165" s="50">
        <v>1</v>
      </c>
      <c r="AE165" s="50"/>
      <c r="AF165" s="50"/>
      <c r="AG165" s="50"/>
      <c r="AH165" s="50"/>
      <c r="AI165" s="50"/>
    </row>
    <row r="166" spans="1:35" x14ac:dyDescent="0.25">
      <c r="A166" s="47">
        <v>158</v>
      </c>
      <c r="B166" s="102" t="s">
        <v>35</v>
      </c>
      <c r="C166" s="48" t="s">
        <v>447</v>
      </c>
      <c r="D166" s="48" t="s">
        <v>447</v>
      </c>
      <c r="E166" s="69" t="s">
        <v>218</v>
      </c>
      <c r="F166" s="48">
        <v>910</v>
      </c>
      <c r="G166" s="103"/>
      <c r="H166" s="103"/>
      <c r="I166" s="103"/>
      <c r="J166" s="103"/>
      <c r="K166" s="103"/>
      <c r="L166" s="103"/>
      <c r="M166" s="103"/>
      <c r="N166" s="103"/>
      <c r="O166" s="50"/>
      <c r="P166" s="118"/>
      <c r="Q166" s="118"/>
      <c r="R166" s="118"/>
      <c r="S166" s="103"/>
      <c r="T166" s="103"/>
      <c r="U166" s="103"/>
      <c r="V166" s="103"/>
      <c r="W166" s="103"/>
      <c r="X166" s="103"/>
      <c r="Y166" s="48">
        <v>1225</v>
      </c>
      <c r="Z166" s="48">
        <v>99</v>
      </c>
      <c r="AA166" s="62">
        <v>44357</v>
      </c>
      <c r="AB166" s="62"/>
      <c r="AC166" s="62"/>
      <c r="AD166" s="48">
        <v>31</v>
      </c>
      <c r="AE166" s="52"/>
      <c r="AF166" s="50"/>
      <c r="AG166" s="50"/>
      <c r="AH166" s="50"/>
      <c r="AI166" s="52"/>
    </row>
    <row r="167" spans="1:35" x14ac:dyDescent="0.25">
      <c r="A167" s="47">
        <v>159</v>
      </c>
      <c r="B167" s="102" t="s">
        <v>35</v>
      </c>
      <c r="C167" s="48" t="s">
        <v>447</v>
      </c>
      <c r="D167" s="48" t="s">
        <v>447</v>
      </c>
      <c r="E167" s="48" t="s">
        <v>219</v>
      </c>
      <c r="F167" s="48">
        <v>910</v>
      </c>
      <c r="G167" s="53"/>
      <c r="H167" s="50"/>
      <c r="I167" s="50"/>
      <c r="J167" s="50"/>
      <c r="K167" s="50"/>
      <c r="L167" s="50"/>
      <c r="M167" s="50"/>
      <c r="N167" s="50"/>
      <c r="O167" s="50"/>
      <c r="P167" s="118"/>
      <c r="Q167" s="118"/>
      <c r="R167" s="118"/>
      <c r="S167" s="50"/>
      <c r="T167" s="50"/>
      <c r="U167" s="50"/>
      <c r="V167" s="50"/>
      <c r="W167" s="50"/>
      <c r="X167" s="50"/>
      <c r="Y167" s="48">
        <v>1270</v>
      </c>
      <c r="Z167" s="48">
        <v>99</v>
      </c>
      <c r="AA167" s="62">
        <v>44637</v>
      </c>
      <c r="AB167" s="62"/>
      <c r="AC167" s="62"/>
      <c r="AD167" s="48">
        <v>70</v>
      </c>
      <c r="AE167" s="52"/>
      <c r="AF167" s="50"/>
      <c r="AG167" s="50"/>
      <c r="AH167" s="50"/>
      <c r="AI167" s="52"/>
    </row>
    <row r="168" spans="1:35" x14ac:dyDescent="0.25">
      <c r="A168" s="47">
        <v>160</v>
      </c>
      <c r="B168" s="102" t="s">
        <v>35</v>
      </c>
      <c r="C168" s="48" t="s">
        <v>447</v>
      </c>
      <c r="D168" s="48" t="s">
        <v>447</v>
      </c>
      <c r="E168" s="48" t="s">
        <v>220</v>
      </c>
      <c r="F168" s="48">
        <v>910</v>
      </c>
      <c r="G168" s="53"/>
      <c r="H168" s="50"/>
      <c r="I168" s="50"/>
      <c r="J168" s="50"/>
      <c r="K168" s="50"/>
      <c r="L168" s="50"/>
      <c r="M168" s="50"/>
      <c r="N168" s="50"/>
      <c r="O168" s="50"/>
      <c r="P168" s="118"/>
      <c r="Q168" s="118"/>
      <c r="R168" s="118"/>
      <c r="S168" s="50"/>
      <c r="T168" s="50"/>
      <c r="U168" s="50"/>
      <c r="V168" s="50"/>
      <c r="W168" s="50"/>
      <c r="X168" s="50"/>
      <c r="Y168" s="48">
        <v>1645</v>
      </c>
      <c r="Z168" s="48">
        <v>99</v>
      </c>
      <c r="AA168" s="62">
        <v>44596</v>
      </c>
      <c r="AB168" s="62"/>
      <c r="AC168" s="62"/>
      <c r="AD168" s="48">
        <v>52</v>
      </c>
      <c r="AE168" s="52"/>
      <c r="AF168" s="50"/>
      <c r="AG168" s="50"/>
      <c r="AH168" s="50"/>
      <c r="AI168" s="52"/>
    </row>
    <row r="169" spans="1:35" x14ac:dyDescent="0.25">
      <c r="A169" s="47">
        <v>161</v>
      </c>
      <c r="B169" s="102" t="s">
        <v>35</v>
      </c>
      <c r="C169" s="48" t="s">
        <v>447</v>
      </c>
      <c r="D169" s="48" t="s">
        <v>447</v>
      </c>
      <c r="E169" s="48" t="s">
        <v>221</v>
      </c>
      <c r="F169" s="48">
        <v>910</v>
      </c>
      <c r="G169" s="53"/>
      <c r="H169" s="50"/>
      <c r="I169" s="50"/>
      <c r="J169" s="50"/>
      <c r="K169" s="50"/>
      <c r="L169" s="50"/>
      <c r="M169" s="50"/>
      <c r="N169" s="50"/>
      <c r="O169" s="50"/>
      <c r="P169" s="118"/>
      <c r="Q169" s="118"/>
      <c r="R169" s="118"/>
      <c r="S169" s="50"/>
      <c r="T169" s="50"/>
      <c r="U169" s="50"/>
      <c r="V169" s="50"/>
      <c r="W169" s="50"/>
      <c r="X169" s="50"/>
      <c r="Y169" s="48">
        <v>2555</v>
      </c>
      <c r="Z169" s="48">
        <v>99</v>
      </c>
      <c r="AA169" s="62">
        <v>45299</v>
      </c>
      <c r="AB169" s="62"/>
      <c r="AC169" s="62"/>
      <c r="AD169" s="48">
        <v>112</v>
      </c>
      <c r="AE169" s="50"/>
      <c r="AF169" s="50"/>
      <c r="AG169" s="50"/>
      <c r="AH169" s="50"/>
      <c r="AI169" s="52"/>
    </row>
    <row r="170" spans="1:35" x14ac:dyDescent="0.25">
      <c r="A170" s="47">
        <v>162</v>
      </c>
      <c r="B170" s="102" t="s">
        <v>35</v>
      </c>
      <c r="C170" s="48" t="s">
        <v>447</v>
      </c>
      <c r="D170" s="48" t="s">
        <v>447</v>
      </c>
      <c r="E170" s="48" t="s">
        <v>222</v>
      </c>
      <c r="F170" s="48">
        <v>910</v>
      </c>
      <c r="G170" s="53"/>
      <c r="H170" s="50"/>
      <c r="I170" s="50"/>
      <c r="J170" s="50"/>
      <c r="K170" s="50"/>
      <c r="L170" s="50"/>
      <c r="M170" s="50"/>
      <c r="N170" s="50"/>
      <c r="O170" s="50"/>
      <c r="P170" s="118"/>
      <c r="Q170" s="118"/>
      <c r="R170" s="118"/>
      <c r="S170" s="50"/>
      <c r="T170" s="50"/>
      <c r="U170" s="50"/>
      <c r="V170" s="50"/>
      <c r="W170" s="50"/>
      <c r="X170" s="50"/>
      <c r="Y170" s="48">
        <v>2220</v>
      </c>
      <c r="Z170" s="48">
        <v>99</v>
      </c>
      <c r="AA170" s="62">
        <v>45127</v>
      </c>
      <c r="AB170" s="62"/>
      <c r="AC170" s="62"/>
      <c r="AD170" s="48">
        <v>8</v>
      </c>
      <c r="AE170" s="50"/>
      <c r="AF170" s="50"/>
      <c r="AG170" s="50"/>
      <c r="AH170" s="50"/>
      <c r="AI170" s="52"/>
    </row>
    <row r="171" spans="1:35" x14ac:dyDescent="0.25">
      <c r="A171" s="47">
        <v>163</v>
      </c>
      <c r="B171" s="102" t="s">
        <v>35</v>
      </c>
      <c r="C171" s="48" t="s">
        <v>447</v>
      </c>
      <c r="D171" s="48" t="s">
        <v>447</v>
      </c>
      <c r="E171" s="48" t="s">
        <v>223</v>
      </c>
      <c r="F171" s="48">
        <v>910</v>
      </c>
      <c r="G171" s="53"/>
      <c r="H171" s="50"/>
      <c r="I171" s="50"/>
      <c r="J171" s="50"/>
      <c r="K171" s="50"/>
      <c r="L171" s="50"/>
      <c r="M171" s="52"/>
      <c r="N171" s="52"/>
      <c r="O171" s="50"/>
      <c r="P171" s="118"/>
      <c r="Q171" s="118"/>
      <c r="R171" s="118"/>
      <c r="S171" s="50"/>
      <c r="T171" s="50"/>
      <c r="U171" s="50"/>
      <c r="V171" s="50"/>
      <c r="W171" s="50"/>
      <c r="X171" s="50"/>
      <c r="Y171" s="48">
        <v>1770</v>
      </c>
      <c r="Z171" s="48">
        <v>99</v>
      </c>
      <c r="AA171" s="62">
        <v>45608</v>
      </c>
      <c r="AB171" s="62"/>
      <c r="AC171" s="62"/>
      <c r="AD171" s="48">
        <v>100</v>
      </c>
      <c r="AE171" s="50"/>
      <c r="AF171" s="50"/>
      <c r="AG171" s="50"/>
      <c r="AH171" s="50"/>
      <c r="AI171" s="52"/>
    </row>
    <row r="172" spans="1:35" x14ac:dyDescent="0.25">
      <c r="A172" s="47">
        <v>164</v>
      </c>
      <c r="B172" s="102" t="s">
        <v>35</v>
      </c>
      <c r="C172" s="48" t="s">
        <v>447</v>
      </c>
      <c r="D172" s="48" t="s">
        <v>447</v>
      </c>
      <c r="E172" s="48" t="s">
        <v>258</v>
      </c>
      <c r="F172" s="48">
        <v>910</v>
      </c>
      <c r="G172" s="53"/>
      <c r="H172" s="50"/>
      <c r="I172" s="50"/>
      <c r="J172" s="50"/>
      <c r="K172" s="50"/>
      <c r="L172" s="50"/>
      <c r="M172" s="52"/>
      <c r="N172" s="52"/>
      <c r="O172" s="131"/>
      <c r="P172" s="132"/>
      <c r="Q172" s="132"/>
      <c r="R172" s="50"/>
      <c r="S172" s="50"/>
      <c r="T172" s="50"/>
      <c r="U172" s="50"/>
      <c r="V172" s="50"/>
      <c r="W172" s="50"/>
      <c r="X172" s="50"/>
      <c r="Y172" s="48">
        <v>750</v>
      </c>
      <c r="Z172" s="48">
        <v>99</v>
      </c>
      <c r="AA172" s="62">
        <v>45258</v>
      </c>
      <c r="AB172" s="62"/>
      <c r="AC172" s="62"/>
      <c r="AD172" s="48">
        <v>12</v>
      </c>
      <c r="AE172" s="50"/>
      <c r="AF172" s="50"/>
      <c r="AG172" s="50"/>
      <c r="AH172" s="50"/>
      <c r="AI172" s="52"/>
    </row>
    <row r="173" spans="1:35" x14ac:dyDescent="0.25">
      <c r="A173" s="47">
        <v>165</v>
      </c>
      <c r="B173" s="102" t="s">
        <v>35</v>
      </c>
      <c r="C173" s="48" t="s">
        <v>447</v>
      </c>
      <c r="D173" s="48" t="s">
        <v>447</v>
      </c>
      <c r="E173" s="103" t="s">
        <v>224</v>
      </c>
      <c r="F173" s="48">
        <v>910</v>
      </c>
      <c r="G173" s="53"/>
      <c r="H173" s="50"/>
      <c r="I173" s="50"/>
      <c r="J173" s="50"/>
      <c r="K173" s="50"/>
      <c r="L173" s="50"/>
      <c r="M173" s="52"/>
      <c r="N173" s="52"/>
      <c r="O173" s="131"/>
      <c r="P173" s="132"/>
      <c r="Q173" s="132"/>
      <c r="R173" s="50"/>
      <c r="S173" s="50"/>
      <c r="T173" s="50"/>
      <c r="U173" s="50"/>
      <c r="V173" s="50"/>
      <c r="W173" s="50"/>
      <c r="X173" s="50"/>
      <c r="Y173" s="127">
        <v>34</v>
      </c>
      <c r="Z173" s="103">
        <v>90</v>
      </c>
      <c r="AA173" s="62">
        <v>45497</v>
      </c>
      <c r="AB173" s="62">
        <v>45770</v>
      </c>
      <c r="AC173" s="62">
        <v>45791</v>
      </c>
      <c r="AD173" s="50">
        <v>1</v>
      </c>
      <c r="AE173" s="50"/>
      <c r="AF173" s="50"/>
      <c r="AG173" s="50"/>
      <c r="AH173" s="50"/>
      <c r="AI173" s="52"/>
    </row>
    <row r="174" spans="1:35" x14ac:dyDescent="0.25">
      <c r="A174" s="47">
        <v>166</v>
      </c>
      <c r="B174" s="102" t="s">
        <v>35</v>
      </c>
      <c r="C174" s="48" t="s">
        <v>447</v>
      </c>
      <c r="D174" s="48" t="s">
        <v>500</v>
      </c>
      <c r="E174" s="103" t="s">
        <v>225</v>
      </c>
      <c r="F174" s="48">
        <v>910</v>
      </c>
      <c r="G174" s="53"/>
      <c r="H174" s="50"/>
      <c r="I174" s="50"/>
      <c r="J174" s="50"/>
      <c r="K174" s="50"/>
      <c r="L174" s="50"/>
      <c r="M174" s="52"/>
      <c r="N174" s="52"/>
      <c r="O174" s="131"/>
      <c r="P174" s="132"/>
      <c r="Q174" s="132"/>
      <c r="R174" s="50"/>
      <c r="S174" s="50"/>
      <c r="T174" s="50"/>
      <c r="U174" s="50"/>
      <c r="V174" s="50"/>
      <c r="W174" s="50"/>
      <c r="X174" s="50"/>
      <c r="Y174" s="127">
        <v>375</v>
      </c>
      <c r="Z174" s="103">
        <v>90</v>
      </c>
      <c r="AA174" s="62">
        <v>45695</v>
      </c>
      <c r="AB174" s="62">
        <v>45771</v>
      </c>
      <c r="AC174" s="62">
        <v>45782</v>
      </c>
      <c r="AD174" s="50">
        <v>1</v>
      </c>
      <c r="AE174" s="52"/>
      <c r="AF174" s="50"/>
      <c r="AG174" s="50"/>
      <c r="AH174" s="50"/>
      <c r="AI174" s="52"/>
    </row>
    <row r="175" spans="1:35" x14ac:dyDescent="0.25">
      <c r="A175" s="47">
        <v>167</v>
      </c>
      <c r="B175" s="102" t="s">
        <v>35</v>
      </c>
      <c r="C175" s="48" t="s">
        <v>447</v>
      </c>
      <c r="D175" s="48" t="s">
        <v>447</v>
      </c>
      <c r="E175" s="103" t="s">
        <v>226</v>
      </c>
      <c r="F175" s="48">
        <v>910</v>
      </c>
      <c r="G175" s="53"/>
      <c r="H175" s="50"/>
      <c r="I175" s="50"/>
      <c r="J175" s="50"/>
      <c r="K175" s="50"/>
      <c r="L175" s="50"/>
      <c r="M175" s="52"/>
      <c r="N175" s="52"/>
      <c r="O175" s="131"/>
      <c r="P175" s="132"/>
      <c r="Q175" s="132"/>
      <c r="R175" s="50"/>
      <c r="S175" s="50"/>
      <c r="T175" s="50"/>
      <c r="U175" s="50"/>
      <c r="V175" s="50"/>
      <c r="W175" s="50"/>
      <c r="X175" s="50"/>
      <c r="Y175" s="127">
        <v>65</v>
      </c>
      <c r="Z175" s="103">
        <v>80</v>
      </c>
      <c r="AA175" s="62">
        <v>45799</v>
      </c>
      <c r="AB175" s="62"/>
      <c r="AC175" s="62"/>
      <c r="AD175" s="50">
        <v>1</v>
      </c>
      <c r="AE175" s="52"/>
      <c r="AF175" s="50"/>
      <c r="AG175" s="50"/>
      <c r="AH175" s="50"/>
      <c r="AI175" s="52"/>
    </row>
    <row r="176" spans="1:35" x14ac:dyDescent="0.25">
      <c r="A176" s="47">
        <v>168</v>
      </c>
      <c r="B176" s="102" t="s">
        <v>35</v>
      </c>
      <c r="C176" s="103" t="s">
        <v>447</v>
      </c>
      <c r="D176" s="103" t="s">
        <v>447</v>
      </c>
      <c r="E176" s="103" t="s">
        <v>227</v>
      </c>
      <c r="F176" s="48">
        <v>910</v>
      </c>
      <c r="G176" s="53"/>
      <c r="H176" s="50"/>
      <c r="I176" s="50"/>
      <c r="J176" s="50"/>
      <c r="K176" s="50"/>
      <c r="L176" s="50"/>
      <c r="M176" s="52"/>
      <c r="N176" s="52"/>
      <c r="O176" s="131"/>
      <c r="P176" s="132"/>
      <c r="Q176" s="132"/>
      <c r="R176" s="50"/>
      <c r="S176" s="50"/>
      <c r="T176" s="50"/>
      <c r="U176" s="50"/>
      <c r="V176" s="50"/>
      <c r="W176" s="50"/>
      <c r="X176" s="50"/>
      <c r="Y176" s="127">
        <v>195</v>
      </c>
      <c r="Z176" s="103">
        <v>10</v>
      </c>
      <c r="AA176" s="62">
        <v>45750</v>
      </c>
      <c r="AB176" s="62"/>
      <c r="AC176" s="62"/>
      <c r="AD176" s="50">
        <v>1</v>
      </c>
      <c r="AE176" s="52"/>
      <c r="AF176" s="50"/>
      <c r="AG176" s="50"/>
      <c r="AH176" s="50"/>
      <c r="AI176" s="52"/>
    </row>
    <row r="177" spans="1:35" x14ac:dyDescent="0.25">
      <c r="A177" s="47">
        <v>169</v>
      </c>
      <c r="B177" s="102" t="s">
        <v>35</v>
      </c>
      <c r="C177" s="48" t="s">
        <v>228</v>
      </c>
      <c r="D177" s="48" t="s">
        <v>228</v>
      </c>
      <c r="E177" s="103" t="s">
        <v>229</v>
      </c>
      <c r="F177" s="48">
        <v>910</v>
      </c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127">
        <v>40</v>
      </c>
      <c r="Z177" s="103">
        <v>90</v>
      </c>
      <c r="AA177" s="62">
        <v>43186</v>
      </c>
      <c r="AB177" s="62"/>
      <c r="AC177" s="62"/>
      <c r="AD177" s="48">
        <v>1</v>
      </c>
      <c r="AE177" s="50"/>
      <c r="AF177" s="50"/>
      <c r="AG177" s="50"/>
      <c r="AH177" s="50"/>
      <c r="AI177" s="52"/>
    </row>
    <row r="178" spans="1:35" x14ac:dyDescent="0.25">
      <c r="A178" s="47">
        <v>170</v>
      </c>
      <c r="B178" s="102" t="s">
        <v>35</v>
      </c>
      <c r="C178" s="48" t="s">
        <v>230</v>
      </c>
      <c r="D178" s="48" t="s">
        <v>230</v>
      </c>
      <c r="E178" s="103" t="s">
        <v>231</v>
      </c>
      <c r="F178" s="48">
        <v>910</v>
      </c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127">
        <v>42</v>
      </c>
      <c r="Z178" s="103">
        <v>70</v>
      </c>
      <c r="AA178" s="62">
        <v>45448</v>
      </c>
      <c r="AB178" s="62"/>
      <c r="AC178" s="62"/>
      <c r="AD178" s="48">
        <v>1</v>
      </c>
      <c r="AE178" s="50"/>
      <c r="AF178" s="50"/>
      <c r="AG178" s="50"/>
      <c r="AH178" s="50"/>
      <c r="AI178" s="52"/>
    </row>
    <row r="179" spans="1:35" x14ac:dyDescent="0.25">
      <c r="A179" s="47">
        <v>171</v>
      </c>
      <c r="B179" s="102" t="s">
        <v>35</v>
      </c>
      <c r="C179" s="48" t="s">
        <v>228</v>
      </c>
      <c r="D179" s="48" t="s">
        <v>228</v>
      </c>
      <c r="E179" s="103" t="s">
        <v>232</v>
      </c>
      <c r="F179" s="48">
        <v>910</v>
      </c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127">
        <v>33</v>
      </c>
      <c r="Z179" s="103">
        <v>70</v>
      </c>
      <c r="AA179" s="62">
        <v>45610</v>
      </c>
      <c r="AB179" s="62"/>
      <c r="AC179" s="62"/>
      <c r="AD179" s="48">
        <v>1</v>
      </c>
      <c r="AE179" s="50"/>
      <c r="AF179" s="50"/>
      <c r="AG179" s="50"/>
      <c r="AH179" s="50"/>
      <c r="AI179" s="52"/>
    </row>
    <row r="180" spans="1:35" x14ac:dyDescent="0.25">
      <c r="A180" s="47">
        <v>172</v>
      </c>
      <c r="B180" s="102" t="s">
        <v>35</v>
      </c>
      <c r="C180" s="48" t="s">
        <v>228</v>
      </c>
      <c r="D180" s="48" t="s">
        <v>228</v>
      </c>
      <c r="E180" s="103" t="s">
        <v>233</v>
      </c>
      <c r="F180" s="48">
        <v>910</v>
      </c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127">
        <v>43</v>
      </c>
      <c r="Z180" s="103">
        <v>100</v>
      </c>
      <c r="AA180" s="62">
        <v>45649</v>
      </c>
      <c r="AB180" s="62">
        <v>45653</v>
      </c>
      <c r="AC180" s="62">
        <v>45791</v>
      </c>
      <c r="AD180" s="48">
        <v>1</v>
      </c>
      <c r="AE180" s="50"/>
      <c r="AF180" s="50"/>
      <c r="AG180" s="50"/>
      <c r="AH180" s="50"/>
      <c r="AI180" s="52"/>
    </row>
    <row r="181" spans="1:35" x14ac:dyDescent="0.25">
      <c r="A181" s="47">
        <v>173</v>
      </c>
      <c r="B181" s="102" t="s">
        <v>35</v>
      </c>
      <c r="C181" s="48" t="s">
        <v>228</v>
      </c>
      <c r="D181" s="48" t="s">
        <v>228</v>
      </c>
      <c r="E181" s="103" t="s">
        <v>234</v>
      </c>
      <c r="F181" s="48">
        <v>910</v>
      </c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127">
        <v>40</v>
      </c>
      <c r="Z181" s="103">
        <v>70</v>
      </c>
      <c r="AA181" s="62">
        <v>45664</v>
      </c>
      <c r="AB181" s="62"/>
      <c r="AC181" s="62"/>
      <c r="AD181" s="48">
        <v>1</v>
      </c>
      <c r="AE181" s="50"/>
      <c r="AF181" s="50"/>
      <c r="AG181" s="50"/>
      <c r="AH181" s="50"/>
      <c r="AI181" s="52"/>
    </row>
    <row r="182" spans="1:35" x14ac:dyDescent="0.25">
      <c r="A182" s="47">
        <v>174</v>
      </c>
      <c r="B182" s="102" t="s">
        <v>35</v>
      </c>
      <c r="C182" s="48" t="s">
        <v>228</v>
      </c>
      <c r="D182" s="48" t="s">
        <v>228</v>
      </c>
      <c r="E182" s="103" t="s">
        <v>235</v>
      </c>
      <c r="F182" s="48">
        <v>910</v>
      </c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127">
        <v>23</v>
      </c>
      <c r="Z182" s="103">
        <v>70</v>
      </c>
      <c r="AA182" s="62">
        <v>45729</v>
      </c>
      <c r="AB182" s="62"/>
      <c r="AC182" s="62"/>
      <c r="AD182" s="48">
        <v>2</v>
      </c>
      <c r="AE182" s="50"/>
      <c r="AF182" s="50"/>
      <c r="AG182" s="50"/>
      <c r="AH182" s="50"/>
      <c r="AI182" s="52"/>
    </row>
    <row r="183" spans="1:35" x14ac:dyDescent="0.25">
      <c r="A183" s="47">
        <v>175</v>
      </c>
      <c r="B183" s="102" t="s">
        <v>35</v>
      </c>
      <c r="C183" s="48" t="s">
        <v>228</v>
      </c>
      <c r="D183" s="48" t="s">
        <v>228</v>
      </c>
      <c r="E183" s="103" t="s">
        <v>236</v>
      </c>
      <c r="F183" s="48">
        <v>910</v>
      </c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127">
        <v>17</v>
      </c>
      <c r="Z183" s="103">
        <v>100</v>
      </c>
      <c r="AA183" s="62">
        <v>45785</v>
      </c>
      <c r="AB183" s="62">
        <v>45787</v>
      </c>
      <c r="AC183" s="62">
        <v>45803</v>
      </c>
      <c r="AD183" s="48">
        <v>1</v>
      </c>
      <c r="AE183" s="50"/>
      <c r="AF183" s="50"/>
      <c r="AG183" s="50"/>
      <c r="AH183" s="50"/>
      <c r="AI183" s="52"/>
    </row>
    <row r="184" spans="1:35" x14ac:dyDescent="0.25">
      <c r="A184" s="47">
        <v>176</v>
      </c>
      <c r="B184" s="102" t="s">
        <v>35</v>
      </c>
      <c r="C184" s="48" t="s">
        <v>228</v>
      </c>
      <c r="D184" s="48" t="s">
        <v>228</v>
      </c>
      <c r="E184" s="103" t="s">
        <v>237</v>
      </c>
      <c r="F184" s="48">
        <v>910</v>
      </c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127">
        <v>23</v>
      </c>
      <c r="Z184" s="103">
        <v>70</v>
      </c>
      <c r="AA184" s="62">
        <v>45804</v>
      </c>
      <c r="AB184" s="62"/>
      <c r="AC184" s="62"/>
      <c r="AD184" s="48">
        <v>1</v>
      </c>
      <c r="AE184" s="50"/>
      <c r="AF184" s="50"/>
      <c r="AG184" s="50"/>
      <c r="AH184" s="50"/>
      <c r="AI184" s="52"/>
    </row>
    <row r="185" spans="1:35" x14ac:dyDescent="0.25">
      <c r="A185" s="47">
        <v>177</v>
      </c>
      <c r="B185" s="102" t="s">
        <v>35</v>
      </c>
      <c r="C185" s="48" t="s">
        <v>448</v>
      </c>
      <c r="D185" s="48" t="s">
        <v>501</v>
      </c>
      <c r="E185" s="103" t="s">
        <v>238</v>
      </c>
      <c r="F185" s="48">
        <v>910</v>
      </c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127">
        <v>33</v>
      </c>
      <c r="Z185" s="103">
        <v>100</v>
      </c>
      <c r="AA185" s="62">
        <v>45630</v>
      </c>
      <c r="AB185" s="62">
        <v>45632</v>
      </c>
      <c r="AC185" s="62">
        <v>45785</v>
      </c>
      <c r="AD185" s="48">
        <v>1</v>
      </c>
      <c r="AE185" s="50"/>
      <c r="AF185" s="50"/>
      <c r="AG185" s="50"/>
      <c r="AH185" s="50"/>
      <c r="AI185" s="52"/>
    </row>
    <row r="186" spans="1:35" x14ac:dyDescent="0.25">
      <c r="A186" s="47">
        <v>178</v>
      </c>
      <c r="B186" s="102" t="s">
        <v>35</v>
      </c>
      <c r="C186" s="48" t="s">
        <v>448</v>
      </c>
      <c r="D186" s="48" t="s">
        <v>448</v>
      </c>
      <c r="E186" s="103" t="s">
        <v>239</v>
      </c>
      <c r="F186" s="48">
        <v>910</v>
      </c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127">
        <v>85.4</v>
      </c>
      <c r="Z186" s="103">
        <v>100</v>
      </c>
      <c r="AA186" s="62">
        <v>45663</v>
      </c>
      <c r="AB186" s="62">
        <v>45681</v>
      </c>
      <c r="AC186" s="62">
        <v>45786</v>
      </c>
      <c r="AD186" s="48">
        <v>2</v>
      </c>
      <c r="AE186" s="50"/>
      <c r="AF186" s="50"/>
      <c r="AG186" s="50"/>
      <c r="AH186" s="50"/>
      <c r="AI186" s="52"/>
    </row>
    <row r="187" spans="1:35" x14ac:dyDescent="0.25">
      <c r="A187" s="47">
        <v>179</v>
      </c>
      <c r="B187" s="102" t="s">
        <v>35</v>
      </c>
      <c r="C187" s="48" t="s">
        <v>448</v>
      </c>
      <c r="D187" s="48" t="s">
        <v>448</v>
      </c>
      <c r="E187" s="103" t="s">
        <v>240</v>
      </c>
      <c r="F187" s="48">
        <v>910</v>
      </c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127">
        <v>55.4</v>
      </c>
      <c r="Z187" s="103">
        <v>100</v>
      </c>
      <c r="AA187" s="62">
        <v>45736</v>
      </c>
      <c r="AB187" s="62">
        <v>45737</v>
      </c>
      <c r="AC187" s="62">
        <v>45786</v>
      </c>
      <c r="AD187" s="48">
        <v>1</v>
      </c>
      <c r="AE187" s="50"/>
      <c r="AF187" s="50"/>
      <c r="AG187" s="50"/>
      <c r="AH187" s="50"/>
      <c r="AI187" s="52"/>
    </row>
    <row r="188" spans="1:35" x14ac:dyDescent="0.25">
      <c r="A188" s="47">
        <v>180</v>
      </c>
      <c r="B188" s="102" t="s">
        <v>35</v>
      </c>
      <c r="C188" s="48" t="s">
        <v>448</v>
      </c>
      <c r="D188" s="48" t="s">
        <v>448</v>
      </c>
      <c r="E188" s="103" t="s">
        <v>240</v>
      </c>
      <c r="F188" s="48">
        <v>910</v>
      </c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127">
        <v>38.799999999999997</v>
      </c>
      <c r="Z188" s="103">
        <v>100</v>
      </c>
      <c r="AA188" s="62">
        <v>45736</v>
      </c>
      <c r="AB188" s="62">
        <v>45737</v>
      </c>
      <c r="AC188" s="62">
        <v>45786</v>
      </c>
      <c r="AD188" s="48">
        <v>1</v>
      </c>
      <c r="AE188" s="50"/>
      <c r="AF188" s="50"/>
      <c r="AG188" s="50"/>
      <c r="AH188" s="50"/>
      <c r="AI188" s="52"/>
    </row>
    <row r="189" spans="1:35" x14ac:dyDescent="0.25">
      <c r="A189" s="47">
        <v>181</v>
      </c>
      <c r="B189" s="102" t="s">
        <v>35</v>
      </c>
      <c r="C189" s="48" t="s">
        <v>448</v>
      </c>
      <c r="D189" s="48" t="s">
        <v>448</v>
      </c>
      <c r="E189" s="103" t="s">
        <v>241</v>
      </c>
      <c r="F189" s="48">
        <v>910</v>
      </c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27">
        <v>62</v>
      </c>
      <c r="Z189" s="103">
        <v>90</v>
      </c>
      <c r="AA189" s="62">
        <v>45797</v>
      </c>
      <c r="AB189" s="62">
        <v>45798</v>
      </c>
      <c r="AC189" s="62"/>
      <c r="AD189" s="48">
        <v>1</v>
      </c>
      <c r="AE189" s="50"/>
      <c r="AF189" s="132"/>
      <c r="AG189" s="52"/>
      <c r="AH189" s="50"/>
      <c r="AI189" s="52"/>
    </row>
    <row r="190" spans="1:35" x14ac:dyDescent="0.25">
      <c r="A190" s="47">
        <v>182</v>
      </c>
      <c r="B190" s="102" t="s">
        <v>35</v>
      </c>
      <c r="C190" s="48" t="s">
        <v>448</v>
      </c>
      <c r="D190" s="48" t="s">
        <v>448</v>
      </c>
      <c r="E190" s="103" t="s">
        <v>242</v>
      </c>
      <c r="F190" s="48">
        <v>910</v>
      </c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127">
        <v>13.4</v>
      </c>
      <c r="Z190" s="103">
        <v>90</v>
      </c>
      <c r="AA190" s="62">
        <v>45782</v>
      </c>
      <c r="AB190" s="62">
        <v>45782</v>
      </c>
      <c r="AC190" s="62"/>
      <c r="AD190" s="48">
        <v>1</v>
      </c>
      <c r="AE190" s="63"/>
      <c r="AF190" s="63"/>
      <c r="AG190" s="68"/>
      <c r="AH190" s="52"/>
      <c r="AI190" s="52"/>
    </row>
    <row r="191" spans="1:35" x14ac:dyDescent="0.25">
      <c r="A191" s="47">
        <v>183</v>
      </c>
      <c r="B191" s="102" t="s">
        <v>35</v>
      </c>
      <c r="C191" s="48" t="s">
        <v>448</v>
      </c>
      <c r="D191" s="48" t="s">
        <v>448</v>
      </c>
      <c r="E191" s="103" t="s">
        <v>243</v>
      </c>
      <c r="F191" s="48">
        <v>910</v>
      </c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127">
        <v>80</v>
      </c>
      <c r="Z191" s="103">
        <v>70</v>
      </c>
      <c r="AA191" s="62">
        <v>45800</v>
      </c>
      <c r="AB191" s="62"/>
      <c r="AC191" s="62"/>
      <c r="AD191" s="48">
        <v>1</v>
      </c>
      <c r="AE191" s="63"/>
      <c r="AF191" s="63"/>
      <c r="AG191" s="68"/>
      <c r="AH191" s="52"/>
      <c r="AI191" s="52"/>
    </row>
    <row r="192" spans="1:35" x14ac:dyDescent="0.25">
      <c r="A192" s="47">
        <v>184</v>
      </c>
      <c r="B192" s="102" t="s">
        <v>35</v>
      </c>
      <c r="C192" s="48" t="s">
        <v>448</v>
      </c>
      <c r="D192" s="48" t="s">
        <v>502</v>
      </c>
      <c r="E192" s="103" t="s">
        <v>244</v>
      </c>
      <c r="F192" s="48">
        <v>910</v>
      </c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127">
        <v>110</v>
      </c>
      <c r="Z192" s="103">
        <v>90</v>
      </c>
      <c r="AA192" s="62">
        <v>45786</v>
      </c>
      <c r="AB192" s="62">
        <v>45793</v>
      </c>
      <c r="AC192" s="62"/>
      <c r="AD192" s="48">
        <v>2</v>
      </c>
      <c r="AE192" s="63"/>
      <c r="AF192" s="63"/>
      <c r="AG192" s="68"/>
      <c r="AH192" s="52"/>
      <c r="AI192" s="52"/>
    </row>
    <row r="193" spans="1:35" x14ac:dyDescent="0.25">
      <c r="A193" s="47">
        <v>185</v>
      </c>
      <c r="B193" s="102" t="s">
        <v>35</v>
      </c>
      <c r="C193" s="48" t="s">
        <v>449</v>
      </c>
      <c r="D193" s="48" t="s">
        <v>449</v>
      </c>
      <c r="E193" s="103" t="s">
        <v>245</v>
      </c>
      <c r="F193" s="48">
        <v>910</v>
      </c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127">
        <v>1300</v>
      </c>
      <c r="Z193" s="103">
        <v>85</v>
      </c>
      <c r="AA193" s="62">
        <v>45628</v>
      </c>
      <c r="AB193" s="62"/>
      <c r="AC193" s="62"/>
      <c r="AD193" s="48">
        <v>1</v>
      </c>
      <c r="AE193" s="63"/>
      <c r="AF193" s="63"/>
      <c r="AG193" s="68"/>
      <c r="AH193" s="52"/>
      <c r="AI193" s="52"/>
    </row>
    <row r="194" spans="1:35" x14ac:dyDescent="0.25">
      <c r="A194" s="47">
        <v>186</v>
      </c>
      <c r="B194" s="102" t="s">
        <v>35</v>
      </c>
      <c r="C194" s="48" t="s">
        <v>450</v>
      </c>
      <c r="D194" s="48" t="s">
        <v>450</v>
      </c>
      <c r="E194" s="103" t="s">
        <v>246</v>
      </c>
      <c r="F194" s="48">
        <v>910</v>
      </c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127">
        <v>28</v>
      </c>
      <c r="Z194" s="103">
        <v>80</v>
      </c>
      <c r="AA194" s="62">
        <v>45747</v>
      </c>
      <c r="AB194" s="62"/>
      <c r="AC194" s="62"/>
      <c r="AD194" s="48">
        <v>1</v>
      </c>
      <c r="AE194" s="63"/>
      <c r="AF194" s="63"/>
      <c r="AG194" s="68"/>
      <c r="AH194" s="52"/>
      <c r="AI194" s="52"/>
    </row>
    <row r="195" spans="1:35" x14ac:dyDescent="0.25">
      <c r="A195" s="47">
        <v>187</v>
      </c>
      <c r="B195" s="102" t="s">
        <v>35</v>
      </c>
      <c r="C195" s="48" t="s">
        <v>450</v>
      </c>
      <c r="D195" s="48" t="s">
        <v>450</v>
      </c>
      <c r="E195" s="103" t="s">
        <v>247</v>
      </c>
      <c r="F195" s="48">
        <v>910</v>
      </c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127">
        <v>42</v>
      </c>
      <c r="Z195" s="103">
        <v>80</v>
      </c>
      <c r="AA195" s="62">
        <v>45748</v>
      </c>
      <c r="AB195" s="62"/>
      <c r="AC195" s="62"/>
      <c r="AD195" s="48">
        <v>1</v>
      </c>
      <c r="AE195" s="63"/>
      <c r="AF195" s="63"/>
      <c r="AG195" s="68"/>
      <c r="AH195" s="52"/>
      <c r="AI195" s="52"/>
    </row>
    <row r="196" spans="1:35" x14ac:dyDescent="0.25">
      <c r="A196" s="47">
        <v>188</v>
      </c>
      <c r="B196" s="102" t="s">
        <v>35</v>
      </c>
      <c r="C196" s="48" t="s">
        <v>450</v>
      </c>
      <c r="D196" s="48" t="s">
        <v>450</v>
      </c>
      <c r="E196" s="103" t="s">
        <v>248</v>
      </c>
      <c r="F196" s="48">
        <v>910</v>
      </c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127">
        <v>50</v>
      </c>
      <c r="Z196" s="103">
        <v>80</v>
      </c>
      <c r="AA196" s="62">
        <v>45797</v>
      </c>
      <c r="AB196" s="62"/>
      <c r="AC196" s="62"/>
      <c r="AD196" s="48">
        <v>1</v>
      </c>
      <c r="AE196" s="63"/>
      <c r="AF196" s="63"/>
      <c r="AG196" s="68"/>
      <c r="AH196" s="52"/>
      <c r="AI196" s="52"/>
    </row>
    <row r="197" spans="1:35" x14ac:dyDescent="0.25">
      <c r="A197" s="47">
        <v>189</v>
      </c>
      <c r="B197" s="102" t="s">
        <v>35</v>
      </c>
      <c r="C197" s="48" t="s">
        <v>451</v>
      </c>
      <c r="D197" s="48" t="s">
        <v>451</v>
      </c>
      <c r="E197" s="103" t="s">
        <v>249</v>
      </c>
      <c r="F197" s="48">
        <v>910</v>
      </c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127">
        <v>467</v>
      </c>
      <c r="Z197" s="103">
        <v>100</v>
      </c>
      <c r="AA197" s="62">
        <v>45735</v>
      </c>
      <c r="AB197" s="62">
        <v>45741</v>
      </c>
      <c r="AC197" s="62">
        <v>45789</v>
      </c>
      <c r="AD197" s="48">
        <v>10</v>
      </c>
      <c r="AE197" s="63"/>
      <c r="AF197" s="63"/>
      <c r="AG197" s="68"/>
      <c r="AH197" s="52"/>
      <c r="AI197" s="52"/>
    </row>
    <row r="198" spans="1:35" x14ac:dyDescent="0.25">
      <c r="A198" s="47">
        <v>190</v>
      </c>
      <c r="B198" s="102" t="s">
        <v>35</v>
      </c>
      <c r="C198" s="48" t="s">
        <v>451</v>
      </c>
      <c r="D198" s="48" t="s">
        <v>451</v>
      </c>
      <c r="E198" s="103" t="s">
        <v>250</v>
      </c>
      <c r="F198" s="48">
        <v>910</v>
      </c>
      <c r="G198" s="52"/>
      <c r="H198" s="52"/>
      <c r="I198" s="52"/>
      <c r="J198" s="52"/>
      <c r="K198" s="52"/>
      <c r="L198" s="52"/>
      <c r="M198" s="52"/>
      <c r="N198" s="52"/>
      <c r="O198" s="52"/>
      <c r="P198" s="62"/>
      <c r="Q198" s="52"/>
      <c r="R198" s="52"/>
      <c r="S198" s="52"/>
      <c r="T198" s="52"/>
      <c r="U198" s="52"/>
      <c r="V198" s="52"/>
      <c r="W198" s="52"/>
      <c r="X198" s="52"/>
      <c r="Y198" s="127">
        <v>121</v>
      </c>
      <c r="Z198" s="103">
        <v>100</v>
      </c>
      <c r="AA198" s="62">
        <v>45748</v>
      </c>
      <c r="AB198" s="62">
        <v>45749</v>
      </c>
      <c r="AC198" s="62">
        <v>45789</v>
      </c>
      <c r="AD198" s="48">
        <v>1</v>
      </c>
      <c r="AE198" s="63"/>
      <c r="AF198" s="63"/>
      <c r="AG198" s="68"/>
      <c r="AH198" s="52"/>
      <c r="AI198" s="52"/>
    </row>
    <row r="199" spans="1:35" x14ac:dyDescent="0.25">
      <c r="A199" s="47">
        <v>191</v>
      </c>
      <c r="B199" s="102" t="s">
        <v>35</v>
      </c>
      <c r="C199" s="48" t="s">
        <v>451</v>
      </c>
      <c r="D199" s="48" t="s">
        <v>451</v>
      </c>
      <c r="E199" s="103" t="s">
        <v>251</v>
      </c>
      <c r="F199" s="48">
        <v>910</v>
      </c>
      <c r="G199" s="52"/>
      <c r="H199" s="52"/>
      <c r="I199" s="52"/>
      <c r="J199" s="52"/>
      <c r="K199" s="52"/>
      <c r="L199" s="52"/>
      <c r="M199" s="52"/>
      <c r="N199" s="52"/>
      <c r="O199" s="52"/>
      <c r="P199" s="62"/>
      <c r="Q199" s="52"/>
      <c r="R199" s="52"/>
      <c r="S199" s="52"/>
      <c r="T199" s="52"/>
      <c r="U199" s="52"/>
      <c r="V199" s="52"/>
      <c r="W199" s="52"/>
      <c r="X199" s="52"/>
      <c r="Y199" s="127">
        <v>796</v>
      </c>
      <c r="Z199" s="103">
        <v>50</v>
      </c>
      <c r="AA199" s="62">
        <v>45750</v>
      </c>
      <c r="AB199" s="62"/>
      <c r="AC199" s="62"/>
      <c r="AD199" s="48">
        <v>10</v>
      </c>
      <c r="AE199" s="63"/>
      <c r="AF199" s="63"/>
      <c r="AG199" s="68"/>
      <c r="AH199" s="52"/>
      <c r="AI199" s="52"/>
    </row>
    <row r="200" spans="1:35" x14ac:dyDescent="0.25">
      <c r="A200" s="47">
        <v>192</v>
      </c>
      <c r="B200" s="102" t="s">
        <v>35</v>
      </c>
      <c r="C200" s="48" t="s">
        <v>451</v>
      </c>
      <c r="D200" s="48" t="s">
        <v>451</v>
      </c>
      <c r="E200" s="103" t="s">
        <v>252</v>
      </c>
      <c r="F200" s="48">
        <v>910</v>
      </c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127">
        <v>148</v>
      </c>
      <c r="Z200" s="103">
        <v>70</v>
      </c>
      <c r="AA200" s="62">
        <v>45783</v>
      </c>
      <c r="AB200" s="62"/>
      <c r="AC200" s="62"/>
      <c r="AD200" s="48">
        <v>1</v>
      </c>
      <c r="AE200" s="63"/>
      <c r="AF200" s="63"/>
      <c r="AG200" s="68"/>
      <c r="AH200" s="52"/>
      <c r="AI200" s="52"/>
    </row>
    <row r="201" spans="1:35" x14ac:dyDescent="0.25">
      <c r="A201" s="47">
        <v>193</v>
      </c>
      <c r="B201" s="102" t="s">
        <v>35</v>
      </c>
      <c r="C201" s="48" t="s">
        <v>451</v>
      </c>
      <c r="D201" s="48" t="s">
        <v>451</v>
      </c>
      <c r="E201" s="103" t="s">
        <v>253</v>
      </c>
      <c r="F201" s="48">
        <v>910</v>
      </c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127">
        <v>205</v>
      </c>
      <c r="Z201" s="103">
        <v>70</v>
      </c>
      <c r="AA201" s="62">
        <v>45791</v>
      </c>
      <c r="AB201" s="62"/>
      <c r="AC201" s="62"/>
      <c r="AD201" s="48">
        <v>7</v>
      </c>
      <c r="AE201" s="63"/>
      <c r="AF201" s="63"/>
      <c r="AG201" s="52"/>
      <c r="AH201" s="52"/>
      <c r="AI201" s="52"/>
    </row>
    <row r="202" spans="1:35" x14ac:dyDescent="0.25">
      <c r="A202" s="47">
        <v>194</v>
      </c>
      <c r="B202" s="102" t="s">
        <v>35</v>
      </c>
      <c r="C202" s="48" t="s">
        <v>451</v>
      </c>
      <c r="D202" s="48" t="s">
        <v>451</v>
      </c>
      <c r="E202" s="103" t="s">
        <v>254</v>
      </c>
      <c r="F202" s="48">
        <v>910</v>
      </c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127">
        <v>85</v>
      </c>
      <c r="Z202" s="103">
        <v>70</v>
      </c>
      <c r="AA202" s="62">
        <v>45797</v>
      </c>
      <c r="AB202" s="62"/>
      <c r="AC202" s="62"/>
      <c r="AD202" s="48">
        <v>2</v>
      </c>
      <c r="AE202" s="63"/>
      <c r="AF202" s="63"/>
      <c r="AG202" s="68"/>
      <c r="AH202" s="52"/>
      <c r="AI202" s="52"/>
    </row>
    <row r="203" spans="1:35" x14ac:dyDescent="0.25">
      <c r="A203" s="47">
        <v>195</v>
      </c>
      <c r="B203" s="102" t="s">
        <v>35</v>
      </c>
      <c r="C203" s="48" t="s">
        <v>452</v>
      </c>
      <c r="D203" s="48" t="s">
        <v>452</v>
      </c>
      <c r="E203" s="103" t="s">
        <v>255</v>
      </c>
      <c r="F203" s="48">
        <v>910</v>
      </c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127">
        <v>35</v>
      </c>
      <c r="Z203" s="103">
        <v>100</v>
      </c>
      <c r="AA203" s="62">
        <v>45758</v>
      </c>
      <c r="AB203" s="62">
        <v>45761</v>
      </c>
      <c r="AC203" s="62">
        <v>45786</v>
      </c>
      <c r="AD203" s="48">
        <v>1</v>
      </c>
      <c r="AE203" s="63"/>
      <c r="AF203" s="63"/>
      <c r="AG203" s="68"/>
      <c r="AH203" s="52"/>
      <c r="AI203" s="52"/>
    </row>
    <row r="204" spans="1:35" x14ac:dyDescent="0.25">
      <c r="A204" s="47">
        <v>196</v>
      </c>
      <c r="B204" s="102" t="s">
        <v>35</v>
      </c>
      <c r="C204" s="48" t="s">
        <v>452</v>
      </c>
      <c r="D204" s="48" t="s">
        <v>452</v>
      </c>
      <c r="E204" s="103" t="s">
        <v>256</v>
      </c>
      <c r="F204" s="48">
        <v>910</v>
      </c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127">
        <v>15</v>
      </c>
      <c r="Z204" s="103">
        <v>80</v>
      </c>
      <c r="AA204" s="62">
        <v>45799</v>
      </c>
      <c r="AB204" s="62">
        <v>45800</v>
      </c>
      <c r="AC204" s="62"/>
      <c r="AD204" s="48">
        <v>1</v>
      </c>
      <c r="AE204" s="63"/>
      <c r="AF204" s="63"/>
      <c r="AG204" s="68"/>
      <c r="AH204" s="52"/>
      <c r="AI204" s="52"/>
    </row>
    <row r="205" spans="1:35" x14ac:dyDescent="0.25">
      <c r="A205" s="47">
        <v>197</v>
      </c>
      <c r="B205" s="102" t="s">
        <v>35</v>
      </c>
      <c r="C205" s="48" t="s">
        <v>453</v>
      </c>
      <c r="D205" s="48" t="s">
        <v>453</v>
      </c>
      <c r="E205" s="103" t="s">
        <v>257</v>
      </c>
      <c r="F205" s="48">
        <v>910</v>
      </c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127">
        <v>330</v>
      </c>
      <c r="Z205" s="103">
        <v>100</v>
      </c>
      <c r="AA205" s="62">
        <v>45755</v>
      </c>
      <c r="AB205" s="62">
        <v>45790</v>
      </c>
      <c r="AC205" s="62">
        <v>45792</v>
      </c>
      <c r="AD205" s="48">
        <v>14</v>
      </c>
      <c r="AE205" s="63"/>
      <c r="AF205" s="63"/>
      <c r="AG205" s="68"/>
      <c r="AH205" s="52"/>
      <c r="AI205" s="52"/>
    </row>
    <row r="206" spans="1:35" x14ac:dyDescent="0.25">
      <c r="A206" s="47">
        <v>198</v>
      </c>
      <c r="B206" s="102" t="s">
        <v>35</v>
      </c>
      <c r="C206" s="50" t="s">
        <v>454</v>
      </c>
      <c r="D206" s="50" t="s">
        <v>454</v>
      </c>
      <c r="E206" s="50" t="s">
        <v>259</v>
      </c>
      <c r="F206" s="48">
        <v>910</v>
      </c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128">
        <v>118</v>
      </c>
      <c r="Z206" s="50">
        <v>5</v>
      </c>
      <c r="AA206" s="62">
        <v>44875</v>
      </c>
      <c r="AB206" s="62"/>
      <c r="AC206" s="62"/>
      <c r="AD206" s="50">
        <v>3</v>
      </c>
      <c r="AE206" s="50"/>
      <c r="AF206" s="50"/>
      <c r="AG206" s="50"/>
      <c r="AH206" s="50"/>
      <c r="AI206" s="50"/>
    </row>
    <row r="207" spans="1:35" x14ac:dyDescent="0.25">
      <c r="A207" s="47">
        <v>199</v>
      </c>
      <c r="B207" s="102" t="s">
        <v>35</v>
      </c>
      <c r="C207" s="50" t="s">
        <v>455</v>
      </c>
      <c r="D207" s="50" t="s">
        <v>455</v>
      </c>
      <c r="E207" s="50" t="s">
        <v>260</v>
      </c>
      <c r="F207" s="48">
        <v>910</v>
      </c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128">
        <v>400</v>
      </c>
      <c r="Z207" s="50">
        <v>80</v>
      </c>
      <c r="AA207" s="62">
        <v>45456</v>
      </c>
      <c r="AB207" s="62"/>
      <c r="AC207" s="62"/>
      <c r="AD207" s="50">
        <v>19</v>
      </c>
      <c r="AE207" s="50"/>
      <c r="AF207" s="50"/>
      <c r="AG207" s="50"/>
      <c r="AH207" s="50"/>
      <c r="AI207" s="50"/>
    </row>
    <row r="208" spans="1:35" x14ac:dyDescent="0.25">
      <c r="A208" s="47">
        <v>200</v>
      </c>
      <c r="B208" s="102" t="s">
        <v>35</v>
      </c>
      <c r="C208" s="50" t="s">
        <v>454</v>
      </c>
      <c r="D208" s="50" t="s">
        <v>454</v>
      </c>
      <c r="E208" s="50" t="s">
        <v>261</v>
      </c>
      <c r="F208" s="48">
        <v>910</v>
      </c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128">
        <v>234</v>
      </c>
      <c r="Z208" s="50">
        <v>100</v>
      </c>
      <c r="AA208" s="62">
        <v>44875</v>
      </c>
      <c r="AB208" s="62">
        <v>45768</v>
      </c>
      <c r="AC208" s="62">
        <v>45798</v>
      </c>
      <c r="AD208" s="50">
        <v>14</v>
      </c>
      <c r="AE208" s="50"/>
      <c r="AF208" s="50"/>
      <c r="AG208" s="50"/>
      <c r="AH208" s="50"/>
      <c r="AI208" s="50"/>
    </row>
    <row r="209" spans="1:35" x14ac:dyDescent="0.25">
      <c r="A209" s="47">
        <v>201</v>
      </c>
      <c r="B209" s="102" t="s">
        <v>35</v>
      </c>
      <c r="C209" s="50" t="s">
        <v>454</v>
      </c>
      <c r="D209" s="50" t="s">
        <v>454</v>
      </c>
      <c r="E209" s="50" t="s">
        <v>262</v>
      </c>
      <c r="F209" s="48">
        <v>910</v>
      </c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128">
        <v>163</v>
      </c>
      <c r="Z209" s="50">
        <v>5</v>
      </c>
      <c r="AA209" s="62">
        <v>44875</v>
      </c>
      <c r="AB209" s="62"/>
      <c r="AC209" s="62"/>
      <c r="AD209" s="50">
        <v>5</v>
      </c>
      <c r="AE209" s="50"/>
      <c r="AF209" s="50"/>
      <c r="AG209" s="50"/>
      <c r="AH209" s="50"/>
      <c r="AI209" s="50"/>
    </row>
    <row r="210" spans="1:35" x14ac:dyDescent="0.25">
      <c r="A210" s="47">
        <v>202</v>
      </c>
      <c r="B210" s="102" t="s">
        <v>35</v>
      </c>
      <c r="C210" s="50" t="s">
        <v>454</v>
      </c>
      <c r="D210" s="50" t="s">
        <v>454</v>
      </c>
      <c r="E210" s="50" t="s">
        <v>263</v>
      </c>
      <c r="F210" s="48">
        <v>910</v>
      </c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128">
        <v>125</v>
      </c>
      <c r="Z210" s="50">
        <v>75</v>
      </c>
      <c r="AA210" s="62">
        <v>44902</v>
      </c>
      <c r="AB210" s="62"/>
      <c r="AC210" s="62"/>
      <c r="AD210" s="50">
        <v>10</v>
      </c>
      <c r="AE210" s="50"/>
      <c r="AF210" s="50"/>
      <c r="AG210" s="50"/>
      <c r="AH210" s="50"/>
      <c r="AI210" s="50"/>
    </row>
    <row r="211" spans="1:35" x14ac:dyDescent="0.25">
      <c r="A211" s="47">
        <v>203</v>
      </c>
      <c r="B211" s="102" t="s">
        <v>35</v>
      </c>
      <c r="C211" s="50" t="s">
        <v>454</v>
      </c>
      <c r="D211" s="50" t="s">
        <v>454</v>
      </c>
      <c r="E211" s="50" t="s">
        <v>264</v>
      </c>
      <c r="F211" s="48">
        <v>910</v>
      </c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128">
        <v>175</v>
      </c>
      <c r="Z211" s="50">
        <v>5</v>
      </c>
      <c r="AA211" s="62">
        <v>44875</v>
      </c>
      <c r="AB211" s="62"/>
      <c r="AC211" s="62"/>
      <c r="AD211" s="50">
        <v>11</v>
      </c>
      <c r="AE211" s="50"/>
      <c r="AF211" s="50"/>
      <c r="AG211" s="50"/>
      <c r="AH211" s="50"/>
      <c r="AI211" s="50"/>
    </row>
    <row r="212" spans="1:35" x14ac:dyDescent="0.25">
      <c r="A212" s="47">
        <v>204</v>
      </c>
      <c r="B212" s="102" t="s">
        <v>35</v>
      </c>
      <c r="C212" s="50" t="s">
        <v>454</v>
      </c>
      <c r="D212" s="50" t="s">
        <v>454</v>
      </c>
      <c r="E212" s="50" t="s">
        <v>265</v>
      </c>
      <c r="F212" s="48">
        <v>910</v>
      </c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128">
        <v>122</v>
      </c>
      <c r="Z212" s="50">
        <v>5</v>
      </c>
      <c r="AA212" s="62">
        <v>44902</v>
      </c>
      <c r="AB212" s="62"/>
      <c r="AC212" s="62"/>
      <c r="AD212" s="50">
        <v>5</v>
      </c>
      <c r="AE212" s="50"/>
      <c r="AF212" s="50"/>
      <c r="AG212" s="50"/>
      <c r="AH212" s="50"/>
      <c r="AI212" s="50"/>
    </row>
    <row r="213" spans="1:35" x14ac:dyDescent="0.25">
      <c r="A213" s="47">
        <v>205</v>
      </c>
      <c r="B213" s="102" t="s">
        <v>35</v>
      </c>
      <c r="C213" s="50" t="s">
        <v>454</v>
      </c>
      <c r="D213" s="50" t="s">
        <v>454</v>
      </c>
      <c r="E213" s="50" t="s">
        <v>266</v>
      </c>
      <c r="F213" s="48">
        <v>910</v>
      </c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128">
        <v>54.25</v>
      </c>
      <c r="Z213" s="50">
        <v>100</v>
      </c>
      <c r="AA213" s="62">
        <v>44875</v>
      </c>
      <c r="AB213" s="62">
        <v>45784</v>
      </c>
      <c r="AC213" s="62">
        <v>45798</v>
      </c>
      <c r="AD213" s="50">
        <v>4</v>
      </c>
      <c r="AE213" s="50"/>
      <c r="AF213" s="50"/>
      <c r="AG213" s="50"/>
      <c r="AH213" s="50"/>
      <c r="AI213" s="50"/>
    </row>
    <row r="214" spans="1:35" x14ac:dyDescent="0.25">
      <c r="A214" s="47">
        <v>206</v>
      </c>
      <c r="B214" s="102" t="s">
        <v>35</v>
      </c>
      <c r="C214" s="50" t="s">
        <v>454</v>
      </c>
      <c r="D214" s="50" t="s">
        <v>454</v>
      </c>
      <c r="E214" s="50" t="s">
        <v>267</v>
      </c>
      <c r="F214" s="48">
        <v>910</v>
      </c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128">
        <v>120</v>
      </c>
      <c r="Z214" s="50">
        <v>75</v>
      </c>
      <c r="AA214" s="62">
        <v>44928</v>
      </c>
      <c r="AB214" s="62"/>
      <c r="AC214" s="62"/>
      <c r="AD214" s="50">
        <v>9</v>
      </c>
      <c r="AE214" s="50"/>
      <c r="AF214" s="50"/>
      <c r="AG214" s="50"/>
      <c r="AH214" s="50"/>
      <c r="AI214" s="50"/>
    </row>
    <row r="215" spans="1:35" x14ac:dyDescent="0.25">
      <c r="A215" s="47">
        <v>207</v>
      </c>
      <c r="B215" s="102" t="s">
        <v>35</v>
      </c>
      <c r="C215" s="50" t="s">
        <v>454</v>
      </c>
      <c r="D215" s="50" t="s">
        <v>454</v>
      </c>
      <c r="E215" s="50" t="s">
        <v>268</v>
      </c>
      <c r="F215" s="48">
        <v>910</v>
      </c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128">
        <v>125</v>
      </c>
      <c r="Z215" s="50">
        <v>5</v>
      </c>
      <c r="AA215" s="62">
        <v>44778</v>
      </c>
      <c r="AB215" s="62"/>
      <c r="AC215" s="62"/>
      <c r="AD215" s="50">
        <v>4</v>
      </c>
      <c r="AE215" s="50"/>
      <c r="AF215" s="50"/>
      <c r="AG215" s="50"/>
      <c r="AH215" s="50"/>
      <c r="AI215" s="50"/>
    </row>
    <row r="216" spans="1:35" x14ac:dyDescent="0.25">
      <c r="A216" s="47">
        <v>208</v>
      </c>
      <c r="B216" s="102" t="s">
        <v>35</v>
      </c>
      <c r="C216" s="50" t="s">
        <v>455</v>
      </c>
      <c r="D216" s="50" t="s">
        <v>455</v>
      </c>
      <c r="E216" s="50" t="s">
        <v>269</v>
      </c>
      <c r="F216" s="48">
        <v>910</v>
      </c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128">
        <v>393.9</v>
      </c>
      <c r="Z216" s="50">
        <v>100</v>
      </c>
      <c r="AA216" s="62">
        <v>45545</v>
      </c>
      <c r="AB216" s="62">
        <v>45771</v>
      </c>
      <c r="AC216" s="62">
        <v>45796</v>
      </c>
      <c r="AD216" s="50">
        <v>22</v>
      </c>
      <c r="AE216" s="50"/>
      <c r="AF216" s="50"/>
      <c r="AG216" s="50"/>
      <c r="AH216" s="50"/>
      <c r="AI216" s="50"/>
    </row>
    <row r="217" spans="1:35" x14ac:dyDescent="0.25">
      <c r="A217" s="47">
        <v>209</v>
      </c>
      <c r="B217" s="102" t="s">
        <v>35</v>
      </c>
      <c r="C217" s="50" t="s">
        <v>455</v>
      </c>
      <c r="D217" s="50" t="s">
        <v>455</v>
      </c>
      <c r="E217" s="50" t="s">
        <v>270</v>
      </c>
      <c r="F217" s="48">
        <v>910</v>
      </c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128">
        <v>155</v>
      </c>
      <c r="Z217" s="50">
        <v>5</v>
      </c>
      <c r="AA217" s="62">
        <v>45804</v>
      </c>
      <c r="AB217" s="62"/>
      <c r="AC217" s="62"/>
      <c r="AD217" s="50">
        <v>9</v>
      </c>
      <c r="AE217" s="50"/>
      <c r="AF217" s="50"/>
      <c r="AG217" s="50"/>
      <c r="AH217" s="50"/>
      <c r="AI217" s="50"/>
    </row>
    <row r="218" spans="1:35" x14ac:dyDescent="0.25">
      <c r="A218" s="47">
        <v>210</v>
      </c>
      <c r="B218" s="102" t="s">
        <v>35</v>
      </c>
      <c r="C218" s="50" t="s">
        <v>456</v>
      </c>
      <c r="D218" s="50" t="s">
        <v>456</v>
      </c>
      <c r="E218" s="50" t="s">
        <v>271</v>
      </c>
      <c r="F218" s="48">
        <v>910</v>
      </c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128">
        <v>134.19999999999999</v>
      </c>
      <c r="Z218" s="50">
        <v>100</v>
      </c>
      <c r="AA218" s="62">
        <v>45701</v>
      </c>
      <c r="AB218" s="62">
        <v>45737</v>
      </c>
      <c r="AC218" s="62">
        <v>45790</v>
      </c>
      <c r="AD218" s="50">
        <v>5</v>
      </c>
      <c r="AE218" s="50">
        <v>2</v>
      </c>
      <c r="AF218" s="50"/>
      <c r="AG218" s="50"/>
      <c r="AH218" s="50"/>
      <c r="AI218" s="50"/>
    </row>
    <row r="219" spans="1:35" x14ac:dyDescent="0.25">
      <c r="A219" s="47">
        <v>211</v>
      </c>
      <c r="B219" s="102" t="s">
        <v>35</v>
      </c>
      <c r="C219" s="50" t="s">
        <v>455</v>
      </c>
      <c r="D219" s="50" t="s">
        <v>455</v>
      </c>
      <c r="E219" s="50" t="s">
        <v>272</v>
      </c>
      <c r="F219" s="48">
        <v>910</v>
      </c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128">
        <v>413.7</v>
      </c>
      <c r="Z219" s="50">
        <v>90</v>
      </c>
      <c r="AA219" s="62">
        <v>45714</v>
      </c>
      <c r="AB219" s="62">
        <v>45800</v>
      </c>
      <c r="AC219" s="62"/>
      <c r="AD219" s="50">
        <v>16</v>
      </c>
      <c r="AE219" s="50"/>
      <c r="AF219" s="50"/>
      <c r="AG219" s="50"/>
      <c r="AH219" s="50"/>
      <c r="AI219" s="50"/>
    </row>
    <row r="220" spans="1:35" x14ac:dyDescent="0.25">
      <c r="A220" s="47">
        <v>212</v>
      </c>
      <c r="B220" s="102" t="s">
        <v>35</v>
      </c>
      <c r="C220" s="50" t="s">
        <v>457</v>
      </c>
      <c r="D220" s="50" t="s">
        <v>503</v>
      </c>
      <c r="E220" s="50" t="s">
        <v>273</v>
      </c>
      <c r="F220" s="48">
        <v>910</v>
      </c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128">
        <v>10</v>
      </c>
      <c r="Z220" s="50">
        <v>100</v>
      </c>
      <c r="AA220" s="62">
        <v>45722</v>
      </c>
      <c r="AB220" s="62">
        <v>45756</v>
      </c>
      <c r="AC220" s="62">
        <v>45785</v>
      </c>
      <c r="AD220" s="50">
        <v>1</v>
      </c>
      <c r="AE220" s="50"/>
      <c r="AF220" s="50"/>
      <c r="AG220" s="50"/>
      <c r="AH220" s="50"/>
      <c r="AI220" s="50"/>
    </row>
    <row r="221" spans="1:35" x14ac:dyDescent="0.25">
      <c r="A221" s="47">
        <v>213</v>
      </c>
      <c r="B221" s="102" t="s">
        <v>35</v>
      </c>
      <c r="C221" s="50" t="s">
        <v>457</v>
      </c>
      <c r="D221" s="50" t="s">
        <v>503</v>
      </c>
      <c r="E221" s="50" t="s">
        <v>274</v>
      </c>
      <c r="F221" s="48">
        <v>910</v>
      </c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128">
        <v>29</v>
      </c>
      <c r="Z221" s="50">
        <v>100</v>
      </c>
      <c r="AA221" s="62">
        <v>45722</v>
      </c>
      <c r="AB221" s="62">
        <v>45756</v>
      </c>
      <c r="AC221" s="62">
        <v>45786</v>
      </c>
      <c r="AD221" s="50">
        <v>1</v>
      </c>
      <c r="AE221" s="50"/>
      <c r="AF221" s="50"/>
      <c r="AG221" s="50"/>
      <c r="AH221" s="50"/>
      <c r="AI221" s="50"/>
    </row>
    <row r="222" spans="1:35" x14ac:dyDescent="0.25">
      <c r="A222" s="47">
        <v>214</v>
      </c>
      <c r="B222" s="102" t="s">
        <v>35</v>
      </c>
      <c r="C222" s="50" t="s">
        <v>457</v>
      </c>
      <c r="D222" s="50" t="s">
        <v>457</v>
      </c>
      <c r="E222" s="50" t="s">
        <v>275</v>
      </c>
      <c r="F222" s="48">
        <v>910</v>
      </c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128">
        <v>61.2</v>
      </c>
      <c r="Z222" s="50">
        <v>90</v>
      </c>
      <c r="AA222" s="62">
        <v>45776</v>
      </c>
      <c r="AB222" s="62">
        <v>45807</v>
      </c>
      <c r="AC222" s="62"/>
      <c r="AD222" s="50">
        <v>1</v>
      </c>
      <c r="AE222" s="50"/>
      <c r="AF222" s="50"/>
      <c r="AG222" s="50"/>
      <c r="AH222" s="50"/>
      <c r="AI222" s="50"/>
    </row>
    <row r="223" spans="1:35" x14ac:dyDescent="0.25">
      <c r="A223" s="47">
        <v>215</v>
      </c>
      <c r="B223" s="102" t="s">
        <v>35</v>
      </c>
      <c r="C223" s="50" t="s">
        <v>457</v>
      </c>
      <c r="D223" s="50" t="s">
        <v>457</v>
      </c>
      <c r="E223" s="50" t="s">
        <v>276</v>
      </c>
      <c r="F223" s="48">
        <v>910</v>
      </c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128">
        <v>43.2</v>
      </c>
      <c r="Z223" s="50">
        <v>90</v>
      </c>
      <c r="AA223" s="62">
        <v>45754</v>
      </c>
      <c r="AB223" s="62">
        <v>45800</v>
      </c>
      <c r="AC223" s="62"/>
      <c r="AD223" s="50">
        <v>1</v>
      </c>
      <c r="AE223" s="50"/>
      <c r="AF223" s="50"/>
      <c r="AG223" s="50"/>
      <c r="AH223" s="50"/>
      <c r="AI223" s="50"/>
    </row>
    <row r="224" spans="1:35" x14ac:dyDescent="0.25">
      <c r="A224" s="47">
        <v>216</v>
      </c>
      <c r="B224" s="102" t="s">
        <v>35</v>
      </c>
      <c r="C224" s="50" t="s">
        <v>457</v>
      </c>
      <c r="D224" s="50" t="s">
        <v>503</v>
      </c>
      <c r="E224" s="50" t="s">
        <v>277</v>
      </c>
      <c r="F224" s="48">
        <v>910</v>
      </c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128">
        <v>25.3</v>
      </c>
      <c r="Z224" s="50">
        <v>90</v>
      </c>
      <c r="AA224" s="62">
        <v>45754</v>
      </c>
      <c r="AB224" s="62">
        <v>45800</v>
      </c>
      <c r="AC224" s="62"/>
      <c r="AD224" s="50">
        <v>1</v>
      </c>
      <c r="AE224" s="50"/>
      <c r="AF224" s="50"/>
      <c r="AG224" s="50"/>
      <c r="AH224" s="50"/>
      <c r="AI224" s="50"/>
    </row>
    <row r="225" spans="1:35" x14ac:dyDescent="0.25">
      <c r="A225" s="47">
        <v>217</v>
      </c>
      <c r="B225" s="102" t="s">
        <v>35</v>
      </c>
      <c r="C225" s="103" t="s">
        <v>458</v>
      </c>
      <c r="D225" s="103" t="s">
        <v>458</v>
      </c>
      <c r="E225" s="103" t="s">
        <v>278</v>
      </c>
      <c r="F225" s="48">
        <v>910</v>
      </c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>
        <v>1175</v>
      </c>
      <c r="Z225" s="50">
        <v>70</v>
      </c>
      <c r="AA225" s="62">
        <v>43571</v>
      </c>
      <c r="AB225" s="62"/>
      <c r="AC225" s="62"/>
      <c r="AD225" s="103">
        <v>40</v>
      </c>
      <c r="AE225" s="103"/>
      <c r="AF225" s="103"/>
      <c r="AG225" s="103"/>
      <c r="AH225" s="103"/>
      <c r="AI225" s="103"/>
    </row>
    <row r="226" spans="1:35" x14ac:dyDescent="0.25">
      <c r="A226" s="47">
        <v>218</v>
      </c>
      <c r="B226" s="102" t="s">
        <v>35</v>
      </c>
      <c r="C226" s="103" t="s">
        <v>459</v>
      </c>
      <c r="D226" s="103" t="s">
        <v>459</v>
      </c>
      <c r="E226" s="103" t="s">
        <v>279</v>
      </c>
      <c r="F226" s="48">
        <v>910</v>
      </c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>
        <v>1722</v>
      </c>
      <c r="Z226" s="50">
        <v>90</v>
      </c>
      <c r="AA226" s="62">
        <v>45698</v>
      </c>
      <c r="AB226" s="62"/>
      <c r="AC226" s="62"/>
      <c r="AD226" s="103">
        <v>72</v>
      </c>
      <c r="AE226" s="103"/>
      <c r="AF226" s="103"/>
      <c r="AG226" s="103"/>
      <c r="AH226" s="103"/>
      <c r="AI226" s="103"/>
    </row>
    <row r="227" spans="1:35" x14ac:dyDescent="0.25">
      <c r="A227" s="47">
        <v>219</v>
      </c>
      <c r="B227" s="102" t="s">
        <v>35</v>
      </c>
      <c r="C227" s="103" t="s">
        <v>458</v>
      </c>
      <c r="D227" s="103" t="s">
        <v>458</v>
      </c>
      <c r="E227" s="103" t="s">
        <v>280</v>
      </c>
      <c r="F227" s="48">
        <v>910</v>
      </c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>
        <v>75</v>
      </c>
      <c r="Z227" s="50">
        <v>90</v>
      </c>
      <c r="AA227" s="62">
        <v>45761</v>
      </c>
      <c r="AB227" s="62">
        <v>45770</v>
      </c>
      <c r="AC227" s="62"/>
      <c r="AD227" s="103">
        <v>1</v>
      </c>
      <c r="AE227" s="103"/>
      <c r="AF227" s="103"/>
      <c r="AG227" s="103"/>
      <c r="AH227" s="103"/>
      <c r="AI227" s="103"/>
    </row>
    <row r="228" spans="1:35" x14ac:dyDescent="0.25">
      <c r="A228" s="47">
        <v>220</v>
      </c>
      <c r="B228" s="102" t="s">
        <v>35</v>
      </c>
      <c r="C228" s="103" t="s">
        <v>459</v>
      </c>
      <c r="D228" s="103" t="s">
        <v>459</v>
      </c>
      <c r="E228" s="103" t="s">
        <v>281</v>
      </c>
      <c r="F228" s="48">
        <v>910</v>
      </c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>
        <v>170</v>
      </c>
      <c r="Z228" s="50">
        <v>90</v>
      </c>
      <c r="AA228" s="62">
        <v>45782</v>
      </c>
      <c r="AB228" s="62"/>
      <c r="AC228" s="62"/>
      <c r="AD228" s="103"/>
      <c r="AE228" s="103">
        <v>1</v>
      </c>
      <c r="AF228" s="103"/>
      <c r="AG228" s="103"/>
      <c r="AH228" s="103"/>
      <c r="AI228" s="103"/>
    </row>
    <row r="229" spans="1:35" x14ac:dyDescent="0.25">
      <c r="A229" s="47">
        <v>221</v>
      </c>
      <c r="B229" s="102" t="s">
        <v>35</v>
      </c>
      <c r="C229" s="103" t="s">
        <v>460</v>
      </c>
      <c r="D229" s="103" t="s">
        <v>460</v>
      </c>
      <c r="E229" s="103" t="s">
        <v>282</v>
      </c>
      <c r="F229" s="48">
        <v>910</v>
      </c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>
        <v>525</v>
      </c>
      <c r="Z229" s="50">
        <v>90</v>
      </c>
      <c r="AA229" s="62">
        <v>45783</v>
      </c>
      <c r="AB229" s="62">
        <v>45804</v>
      </c>
      <c r="AC229" s="62"/>
      <c r="AD229" s="103">
        <v>33</v>
      </c>
      <c r="AE229" s="103"/>
      <c r="AF229" s="103"/>
      <c r="AG229" s="103"/>
      <c r="AH229" s="103"/>
      <c r="AI229" s="103"/>
    </row>
    <row r="230" spans="1:35" x14ac:dyDescent="0.25">
      <c r="A230" s="47">
        <v>222</v>
      </c>
      <c r="B230" s="102" t="s">
        <v>35</v>
      </c>
      <c r="C230" s="103" t="s">
        <v>458</v>
      </c>
      <c r="D230" s="103" t="s">
        <v>458</v>
      </c>
      <c r="E230" s="103" t="s">
        <v>283</v>
      </c>
      <c r="F230" s="48">
        <v>910</v>
      </c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>
        <v>1483</v>
      </c>
      <c r="Z230" s="50">
        <v>40</v>
      </c>
      <c r="AA230" s="62">
        <v>45792</v>
      </c>
      <c r="AB230" s="62"/>
      <c r="AC230" s="62"/>
      <c r="AD230" s="103">
        <v>47</v>
      </c>
      <c r="AE230" s="103"/>
      <c r="AF230" s="103"/>
      <c r="AG230" s="103"/>
      <c r="AH230" s="103"/>
      <c r="AI230" s="103"/>
    </row>
    <row r="231" spans="1:35" x14ac:dyDescent="0.25">
      <c r="A231" s="47">
        <v>223</v>
      </c>
      <c r="B231" s="102" t="s">
        <v>35</v>
      </c>
      <c r="C231" s="103" t="s">
        <v>458</v>
      </c>
      <c r="D231" s="103" t="s">
        <v>458</v>
      </c>
      <c r="E231" s="103" t="s">
        <v>284</v>
      </c>
      <c r="F231" s="48">
        <v>910</v>
      </c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>
        <v>10</v>
      </c>
      <c r="Z231" s="50">
        <v>100</v>
      </c>
      <c r="AA231" s="62">
        <v>45803</v>
      </c>
      <c r="AB231" s="62">
        <v>45805</v>
      </c>
      <c r="AC231" s="62">
        <v>45807</v>
      </c>
      <c r="AD231" s="103">
        <v>1</v>
      </c>
      <c r="AE231" s="103"/>
      <c r="AF231" s="103"/>
      <c r="AG231" s="103"/>
      <c r="AH231" s="103"/>
      <c r="AI231" s="103"/>
    </row>
    <row r="232" spans="1:35" x14ac:dyDescent="0.25">
      <c r="A232" s="47">
        <v>224</v>
      </c>
      <c r="B232" s="102" t="s">
        <v>35</v>
      </c>
      <c r="C232" s="61" t="s">
        <v>36</v>
      </c>
      <c r="D232" s="61" t="s">
        <v>36</v>
      </c>
      <c r="E232" s="68" t="s">
        <v>285</v>
      </c>
      <c r="F232" s="48">
        <v>910</v>
      </c>
      <c r="G232" s="103"/>
      <c r="H232" s="103"/>
      <c r="I232" s="103"/>
      <c r="J232" s="103"/>
      <c r="K232" s="103"/>
      <c r="L232" s="103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61">
        <v>85</v>
      </c>
      <c r="Z232" s="50">
        <v>10</v>
      </c>
      <c r="AA232" s="62">
        <v>45790</v>
      </c>
      <c r="AB232" s="62"/>
      <c r="AC232" s="62"/>
      <c r="AD232" s="63"/>
      <c r="AE232" s="63">
        <v>1</v>
      </c>
      <c r="AF232" s="63"/>
      <c r="AG232" s="68"/>
      <c r="AH232" s="52"/>
      <c r="AI232" s="52"/>
    </row>
    <row r="233" spans="1:35" x14ac:dyDescent="0.25">
      <c r="A233" s="47">
        <v>225</v>
      </c>
      <c r="B233" s="102" t="s">
        <v>35</v>
      </c>
      <c r="C233" s="61" t="s">
        <v>36</v>
      </c>
      <c r="D233" s="61" t="s">
        <v>36</v>
      </c>
      <c r="E233" s="68" t="s">
        <v>286</v>
      </c>
      <c r="F233" s="48">
        <v>910</v>
      </c>
      <c r="G233" s="103"/>
      <c r="H233" s="103"/>
      <c r="I233" s="103"/>
      <c r="J233" s="103"/>
      <c r="K233" s="103"/>
      <c r="L233" s="103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61">
        <v>22</v>
      </c>
      <c r="Z233" s="50">
        <v>10</v>
      </c>
      <c r="AA233" s="62">
        <v>45777</v>
      </c>
      <c r="AB233" s="62"/>
      <c r="AC233" s="62"/>
      <c r="AD233" s="63">
        <v>1</v>
      </c>
      <c r="AE233" s="63"/>
      <c r="AF233" s="63"/>
      <c r="AG233" s="68"/>
      <c r="AH233" s="52"/>
      <c r="AI233" s="52"/>
    </row>
    <row r="234" spans="1:35" x14ac:dyDescent="0.25">
      <c r="A234" s="47">
        <v>226</v>
      </c>
      <c r="B234" s="102" t="s">
        <v>35</v>
      </c>
      <c r="C234" s="61" t="s">
        <v>287</v>
      </c>
      <c r="D234" s="61" t="s">
        <v>288</v>
      </c>
      <c r="E234" s="68" t="s">
        <v>289</v>
      </c>
      <c r="F234" s="48">
        <v>910</v>
      </c>
      <c r="G234" s="103"/>
      <c r="H234" s="103"/>
      <c r="I234" s="103"/>
      <c r="J234" s="103"/>
      <c r="K234" s="103"/>
      <c r="L234" s="103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61">
        <v>42</v>
      </c>
      <c r="Z234" s="50">
        <v>10</v>
      </c>
      <c r="AA234" s="62">
        <v>45799</v>
      </c>
      <c r="AB234" s="62"/>
      <c r="AC234" s="62"/>
      <c r="AD234" s="63">
        <v>1</v>
      </c>
      <c r="AE234" s="63"/>
      <c r="AF234" s="63"/>
      <c r="AG234" s="68"/>
      <c r="AH234" s="52"/>
      <c r="AI234" s="52"/>
    </row>
    <row r="235" spans="1:35" x14ac:dyDescent="0.25">
      <c r="A235" s="47">
        <v>227</v>
      </c>
      <c r="B235" s="102" t="s">
        <v>35</v>
      </c>
      <c r="C235" s="61" t="s">
        <v>36</v>
      </c>
      <c r="D235" s="61" t="s">
        <v>36</v>
      </c>
      <c r="E235" s="68" t="s">
        <v>290</v>
      </c>
      <c r="F235" s="48">
        <v>910</v>
      </c>
      <c r="G235" s="103"/>
      <c r="H235" s="103"/>
      <c r="I235" s="103"/>
      <c r="J235" s="103"/>
      <c r="K235" s="103"/>
      <c r="L235" s="103"/>
      <c r="M235" s="52">
        <v>76</v>
      </c>
      <c r="N235" s="52">
        <v>1192</v>
      </c>
      <c r="O235" s="52">
        <v>70</v>
      </c>
      <c r="P235" s="62">
        <v>45177</v>
      </c>
      <c r="Q235" s="52"/>
      <c r="R235" s="52"/>
      <c r="S235" s="52"/>
      <c r="T235" s="52"/>
      <c r="U235" s="52"/>
      <c r="V235" s="52"/>
      <c r="W235" s="52"/>
      <c r="X235" s="52"/>
      <c r="Y235" s="61">
        <v>1192</v>
      </c>
      <c r="Z235" s="50">
        <v>70</v>
      </c>
      <c r="AA235" s="62"/>
      <c r="AB235" s="62"/>
      <c r="AC235" s="62"/>
      <c r="AD235" s="63"/>
      <c r="AE235" s="63"/>
      <c r="AF235" s="63">
        <v>1</v>
      </c>
      <c r="AG235" s="68"/>
      <c r="AH235" s="52"/>
      <c r="AI235" s="52"/>
    </row>
    <row r="236" spans="1:35" x14ac:dyDescent="0.25">
      <c r="A236" s="47">
        <v>228</v>
      </c>
      <c r="B236" s="102" t="s">
        <v>35</v>
      </c>
      <c r="C236" s="61" t="s">
        <v>291</v>
      </c>
      <c r="D236" s="61" t="s">
        <v>291</v>
      </c>
      <c r="E236" s="68" t="s">
        <v>292</v>
      </c>
      <c r="F236" s="48">
        <v>910</v>
      </c>
      <c r="G236" s="103"/>
      <c r="H236" s="103"/>
      <c r="I236" s="103"/>
      <c r="J236" s="103"/>
      <c r="K236" s="103"/>
      <c r="L236" s="103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61">
        <v>2917</v>
      </c>
      <c r="Z236" s="50">
        <v>75</v>
      </c>
      <c r="AA236" s="62">
        <v>45302</v>
      </c>
      <c r="AB236" s="62"/>
      <c r="AC236" s="62"/>
      <c r="AD236" s="63">
        <v>110</v>
      </c>
      <c r="AE236" s="63">
        <v>14</v>
      </c>
      <c r="AF236" s="63"/>
      <c r="AG236" s="68"/>
      <c r="AH236" s="52"/>
      <c r="AI236" s="52"/>
    </row>
    <row r="237" spans="1:35" x14ac:dyDescent="0.25">
      <c r="A237" s="47">
        <v>229</v>
      </c>
      <c r="B237" s="102" t="s">
        <v>35</v>
      </c>
      <c r="C237" s="61" t="s">
        <v>293</v>
      </c>
      <c r="D237" s="61" t="s">
        <v>293</v>
      </c>
      <c r="E237" s="68" t="s">
        <v>294</v>
      </c>
      <c r="F237" s="48">
        <v>910</v>
      </c>
      <c r="G237" s="103"/>
      <c r="H237" s="103"/>
      <c r="I237" s="103"/>
      <c r="J237" s="103"/>
      <c r="K237" s="103"/>
      <c r="L237" s="103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61">
        <v>2040</v>
      </c>
      <c r="Z237" s="50">
        <v>70</v>
      </c>
      <c r="AA237" s="62">
        <v>45608</v>
      </c>
      <c r="AB237" s="62"/>
      <c r="AC237" s="62"/>
      <c r="AD237" s="63"/>
      <c r="AE237" s="63">
        <v>1</v>
      </c>
      <c r="AF237" s="63">
        <v>1</v>
      </c>
      <c r="AG237" s="68"/>
      <c r="AH237" s="52"/>
      <c r="AI237" s="52"/>
    </row>
    <row r="238" spans="1:35" x14ac:dyDescent="0.25">
      <c r="A238" s="47">
        <v>230</v>
      </c>
      <c r="B238" s="102" t="s">
        <v>35</v>
      </c>
      <c r="C238" s="61" t="s">
        <v>36</v>
      </c>
      <c r="D238" s="61" t="s">
        <v>36</v>
      </c>
      <c r="E238" s="68" t="s">
        <v>295</v>
      </c>
      <c r="F238" s="48">
        <v>910</v>
      </c>
      <c r="G238" s="103"/>
      <c r="H238" s="103"/>
      <c r="I238" s="103"/>
      <c r="J238" s="103"/>
      <c r="K238" s="103"/>
      <c r="L238" s="103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61">
        <v>408</v>
      </c>
      <c r="Z238" s="50">
        <v>40</v>
      </c>
      <c r="AA238" s="62">
        <v>45685</v>
      </c>
      <c r="AB238" s="62"/>
      <c r="AC238" s="62"/>
      <c r="AD238" s="63">
        <v>11</v>
      </c>
      <c r="AE238" s="63"/>
      <c r="AF238" s="63"/>
      <c r="AG238" s="68"/>
      <c r="AH238" s="52"/>
      <c r="AI238" s="52"/>
    </row>
    <row r="239" spans="1:35" x14ac:dyDescent="0.25">
      <c r="A239" s="47">
        <v>231</v>
      </c>
      <c r="B239" s="102" t="s">
        <v>35</v>
      </c>
      <c r="C239" s="61" t="s">
        <v>296</v>
      </c>
      <c r="D239" s="61" t="s">
        <v>297</v>
      </c>
      <c r="E239" s="68" t="s">
        <v>298</v>
      </c>
      <c r="F239" s="48">
        <v>910</v>
      </c>
      <c r="G239" s="103"/>
      <c r="H239" s="103"/>
      <c r="I239" s="103"/>
      <c r="J239" s="103"/>
      <c r="K239" s="103"/>
      <c r="L239" s="103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61">
        <v>640</v>
      </c>
      <c r="Z239" s="50">
        <v>70</v>
      </c>
      <c r="AA239" s="62">
        <v>45679</v>
      </c>
      <c r="AB239" s="62"/>
      <c r="AC239" s="62"/>
      <c r="AD239" s="63">
        <v>60</v>
      </c>
      <c r="AE239" s="63"/>
      <c r="AF239" s="63"/>
      <c r="AG239" s="68"/>
      <c r="AH239" s="52"/>
      <c r="AI239" s="52"/>
    </row>
    <row r="240" spans="1:35" x14ac:dyDescent="0.25">
      <c r="A240" s="47">
        <v>232</v>
      </c>
      <c r="B240" s="102" t="s">
        <v>35</v>
      </c>
      <c r="C240" s="61" t="s">
        <v>36</v>
      </c>
      <c r="D240" s="61" t="s">
        <v>36</v>
      </c>
      <c r="E240" s="68" t="s">
        <v>299</v>
      </c>
      <c r="F240" s="48">
        <v>910</v>
      </c>
      <c r="G240" s="103"/>
      <c r="H240" s="103"/>
      <c r="I240" s="103"/>
      <c r="J240" s="103"/>
      <c r="K240" s="103"/>
      <c r="L240" s="103"/>
      <c r="M240" s="52"/>
      <c r="N240" s="52"/>
      <c r="O240" s="52"/>
      <c r="P240" s="62"/>
      <c r="Q240" s="52"/>
      <c r="R240" s="52"/>
      <c r="S240" s="52"/>
      <c r="T240" s="52"/>
      <c r="U240" s="52"/>
      <c r="V240" s="52"/>
      <c r="W240" s="52"/>
      <c r="X240" s="52"/>
      <c r="Y240" s="61">
        <v>297</v>
      </c>
      <c r="Z240" s="50">
        <v>60</v>
      </c>
      <c r="AA240" s="62">
        <v>45706</v>
      </c>
      <c r="AB240" s="62"/>
      <c r="AC240" s="62"/>
      <c r="AD240" s="63">
        <v>23</v>
      </c>
      <c r="AE240" s="63"/>
      <c r="AF240" s="63"/>
      <c r="AG240" s="68"/>
      <c r="AH240" s="52"/>
      <c r="AI240" s="52"/>
    </row>
    <row r="241" spans="1:35" x14ac:dyDescent="0.25">
      <c r="A241" s="47">
        <v>233</v>
      </c>
      <c r="B241" s="102" t="s">
        <v>35</v>
      </c>
      <c r="C241" s="61" t="s">
        <v>296</v>
      </c>
      <c r="D241" s="61" t="s">
        <v>297</v>
      </c>
      <c r="E241" s="68" t="s">
        <v>300</v>
      </c>
      <c r="F241" s="48">
        <v>910</v>
      </c>
      <c r="G241" s="103"/>
      <c r="H241" s="103"/>
      <c r="I241" s="103"/>
      <c r="J241" s="103"/>
      <c r="K241" s="103"/>
      <c r="L241" s="103"/>
      <c r="M241" s="52"/>
      <c r="N241" s="52"/>
      <c r="O241" s="100"/>
      <c r="P241" s="62"/>
      <c r="Q241" s="52"/>
      <c r="R241" s="52"/>
      <c r="S241" s="52"/>
      <c r="T241" s="52"/>
      <c r="U241" s="52"/>
      <c r="V241" s="52"/>
      <c r="W241" s="52"/>
      <c r="X241" s="52"/>
      <c r="Y241" s="61">
        <v>65</v>
      </c>
      <c r="Z241" s="50">
        <v>65</v>
      </c>
      <c r="AA241" s="62">
        <v>45713</v>
      </c>
      <c r="AB241" s="62"/>
      <c r="AC241" s="62"/>
      <c r="AD241" s="63">
        <v>1</v>
      </c>
      <c r="AE241" s="63"/>
      <c r="AF241" s="63"/>
      <c r="AG241" s="68"/>
      <c r="AH241" s="52"/>
      <c r="AI241" s="52"/>
    </row>
    <row r="242" spans="1:35" x14ac:dyDescent="0.25">
      <c r="A242" s="47">
        <v>234</v>
      </c>
      <c r="B242" s="102" t="s">
        <v>35</v>
      </c>
      <c r="C242" s="61" t="s">
        <v>36</v>
      </c>
      <c r="D242" s="61" t="s">
        <v>36</v>
      </c>
      <c r="E242" s="68" t="s">
        <v>301</v>
      </c>
      <c r="F242" s="48">
        <v>910</v>
      </c>
      <c r="G242" s="103"/>
      <c r="H242" s="103"/>
      <c r="I242" s="103"/>
      <c r="J242" s="103"/>
      <c r="K242" s="103"/>
      <c r="L242" s="103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61">
        <v>24</v>
      </c>
      <c r="Z242" s="50">
        <v>40</v>
      </c>
      <c r="AA242" s="62">
        <v>45754</v>
      </c>
      <c r="AB242" s="62"/>
      <c r="AC242" s="62"/>
      <c r="AD242" s="63">
        <v>1</v>
      </c>
      <c r="AE242" s="63"/>
      <c r="AF242" s="63"/>
      <c r="AG242" s="68"/>
      <c r="AH242" s="52"/>
      <c r="AI242" s="52"/>
    </row>
    <row r="243" spans="1:35" x14ac:dyDescent="0.25">
      <c r="A243" s="47">
        <v>235</v>
      </c>
      <c r="B243" s="102" t="s">
        <v>35</v>
      </c>
      <c r="C243" s="61" t="s">
        <v>36</v>
      </c>
      <c r="D243" s="61" t="s">
        <v>36</v>
      </c>
      <c r="E243" s="68" t="s">
        <v>302</v>
      </c>
      <c r="F243" s="48">
        <v>910</v>
      </c>
      <c r="G243" s="103"/>
      <c r="H243" s="103"/>
      <c r="I243" s="103"/>
      <c r="J243" s="103"/>
      <c r="K243" s="103"/>
      <c r="L243" s="103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61">
        <v>1073</v>
      </c>
      <c r="Z243" s="50">
        <v>15</v>
      </c>
      <c r="AA243" s="62">
        <v>45768</v>
      </c>
      <c r="AB243" s="62"/>
      <c r="AC243" s="62"/>
      <c r="AD243" s="63">
        <v>62</v>
      </c>
      <c r="AE243" s="63"/>
      <c r="AF243" s="63"/>
      <c r="AG243" s="52"/>
      <c r="AH243" s="52"/>
      <c r="AI243" s="52"/>
    </row>
    <row r="244" spans="1:35" x14ac:dyDescent="0.25">
      <c r="A244" s="47">
        <v>236</v>
      </c>
      <c r="B244" s="102" t="s">
        <v>35</v>
      </c>
      <c r="C244" s="61" t="s">
        <v>36</v>
      </c>
      <c r="D244" s="61" t="s">
        <v>36</v>
      </c>
      <c r="E244" s="68" t="s">
        <v>303</v>
      </c>
      <c r="F244" s="48">
        <v>910</v>
      </c>
      <c r="G244" s="103"/>
      <c r="H244" s="103"/>
      <c r="I244" s="103"/>
      <c r="J244" s="103"/>
      <c r="K244" s="103"/>
      <c r="L244" s="103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61">
        <v>85</v>
      </c>
      <c r="Z244" s="50">
        <v>40</v>
      </c>
      <c r="AA244" s="62">
        <v>45754</v>
      </c>
      <c r="AB244" s="62"/>
      <c r="AC244" s="62"/>
      <c r="AD244" s="63">
        <v>5</v>
      </c>
      <c r="AE244" s="63"/>
      <c r="AF244" s="63"/>
      <c r="AG244" s="68"/>
      <c r="AH244" s="52"/>
      <c r="AI244" s="52"/>
    </row>
    <row r="245" spans="1:35" x14ac:dyDescent="0.25">
      <c r="A245" s="47">
        <v>237</v>
      </c>
      <c r="B245" s="102" t="s">
        <v>35</v>
      </c>
      <c r="C245" s="61" t="s">
        <v>36</v>
      </c>
      <c r="D245" s="61" t="s">
        <v>36</v>
      </c>
      <c r="E245" s="68" t="s">
        <v>304</v>
      </c>
      <c r="F245" s="48">
        <v>910</v>
      </c>
      <c r="G245" s="103"/>
      <c r="H245" s="103"/>
      <c r="I245" s="103"/>
      <c r="J245" s="103"/>
      <c r="K245" s="103"/>
      <c r="L245" s="103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61">
        <v>36</v>
      </c>
      <c r="Z245" s="50">
        <v>70</v>
      </c>
      <c r="AA245" s="62">
        <v>45762</v>
      </c>
      <c r="AB245" s="62"/>
      <c r="AC245" s="62"/>
      <c r="AD245" s="63">
        <v>1</v>
      </c>
      <c r="AE245" s="63"/>
      <c r="AF245" s="63"/>
      <c r="AG245" s="68"/>
      <c r="AH245" s="52"/>
      <c r="AI245" s="52"/>
    </row>
    <row r="246" spans="1:35" x14ac:dyDescent="0.25">
      <c r="A246" s="47">
        <v>238</v>
      </c>
      <c r="B246" s="102" t="s">
        <v>35</v>
      </c>
      <c r="C246" s="61" t="s">
        <v>36</v>
      </c>
      <c r="D246" s="61" t="s">
        <v>36</v>
      </c>
      <c r="E246" s="68" t="s">
        <v>305</v>
      </c>
      <c r="F246" s="48">
        <v>910</v>
      </c>
      <c r="G246" s="103"/>
      <c r="H246" s="103"/>
      <c r="I246" s="103"/>
      <c r="J246" s="103"/>
      <c r="K246" s="103"/>
      <c r="L246" s="103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61">
        <v>46</v>
      </c>
      <c r="Z246" s="50">
        <v>70</v>
      </c>
      <c r="AA246" s="62">
        <v>45762</v>
      </c>
      <c r="AB246" s="62"/>
      <c r="AC246" s="62"/>
      <c r="AD246" s="63">
        <v>2</v>
      </c>
      <c r="AE246" s="63"/>
      <c r="AF246" s="63"/>
      <c r="AG246" s="68"/>
      <c r="AH246" s="52"/>
      <c r="AI246" s="52"/>
    </row>
    <row r="247" spans="1:35" x14ac:dyDescent="0.25">
      <c r="A247" s="47">
        <v>239</v>
      </c>
      <c r="B247" s="102" t="s">
        <v>35</v>
      </c>
      <c r="C247" s="61" t="s">
        <v>36</v>
      </c>
      <c r="D247" s="61" t="s">
        <v>36</v>
      </c>
      <c r="E247" s="68" t="s">
        <v>306</v>
      </c>
      <c r="F247" s="48">
        <v>910</v>
      </c>
      <c r="G247" s="103"/>
      <c r="H247" s="103"/>
      <c r="I247" s="103"/>
      <c r="J247" s="103"/>
      <c r="K247" s="103"/>
      <c r="L247" s="103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61">
        <v>88</v>
      </c>
      <c r="Z247" s="50">
        <v>40</v>
      </c>
      <c r="AA247" s="62">
        <v>45793</v>
      </c>
      <c r="AB247" s="62"/>
      <c r="AC247" s="62"/>
      <c r="AD247" s="63">
        <v>1</v>
      </c>
      <c r="AE247" s="63"/>
      <c r="AF247" s="63"/>
      <c r="AG247" s="68"/>
      <c r="AH247" s="52"/>
      <c r="AI247" s="52"/>
    </row>
    <row r="248" spans="1:35" x14ac:dyDescent="0.25">
      <c r="A248" s="47">
        <v>240</v>
      </c>
      <c r="B248" s="102" t="s">
        <v>35</v>
      </c>
      <c r="C248" s="61" t="s">
        <v>36</v>
      </c>
      <c r="D248" s="61" t="s">
        <v>36</v>
      </c>
      <c r="E248" s="68" t="s">
        <v>307</v>
      </c>
      <c r="F248" s="48">
        <v>910</v>
      </c>
      <c r="G248" s="103"/>
      <c r="H248" s="103"/>
      <c r="I248" s="103"/>
      <c r="J248" s="103"/>
      <c r="K248" s="103"/>
      <c r="L248" s="103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61">
        <v>27</v>
      </c>
      <c r="Z248" s="50">
        <v>70</v>
      </c>
      <c r="AA248" s="62">
        <v>45793</v>
      </c>
      <c r="AB248" s="62"/>
      <c r="AC248" s="62"/>
      <c r="AD248" s="63">
        <v>1</v>
      </c>
      <c r="AE248" s="63"/>
      <c r="AF248" s="63"/>
      <c r="AG248" s="68"/>
      <c r="AH248" s="52"/>
      <c r="AI248" s="52"/>
    </row>
    <row r="249" spans="1:35" x14ac:dyDescent="0.25">
      <c r="A249" s="47">
        <v>241</v>
      </c>
      <c r="B249" s="102" t="s">
        <v>35</v>
      </c>
      <c r="C249" s="61" t="s">
        <v>36</v>
      </c>
      <c r="D249" s="61" t="s">
        <v>36</v>
      </c>
      <c r="E249" s="68" t="s">
        <v>308</v>
      </c>
      <c r="F249" s="48">
        <v>910</v>
      </c>
      <c r="G249" s="103"/>
      <c r="H249" s="103"/>
      <c r="I249" s="103"/>
      <c r="J249" s="103"/>
      <c r="K249" s="103"/>
      <c r="L249" s="103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61">
        <v>175</v>
      </c>
      <c r="Z249" s="50">
        <v>70</v>
      </c>
      <c r="AA249" s="62">
        <v>45793</v>
      </c>
      <c r="AB249" s="62"/>
      <c r="AC249" s="62"/>
      <c r="AD249" s="63">
        <v>6</v>
      </c>
      <c r="AE249" s="63"/>
      <c r="AF249" s="63"/>
      <c r="AG249" s="68"/>
      <c r="AH249" s="52"/>
      <c r="AI249" s="52"/>
    </row>
    <row r="250" spans="1:35" x14ac:dyDescent="0.25">
      <c r="A250" s="47">
        <v>242</v>
      </c>
      <c r="B250" s="102" t="s">
        <v>35</v>
      </c>
      <c r="C250" s="61" t="s">
        <v>36</v>
      </c>
      <c r="D250" s="61" t="s">
        <v>36</v>
      </c>
      <c r="E250" s="68" t="s">
        <v>309</v>
      </c>
      <c r="F250" s="48">
        <v>910</v>
      </c>
      <c r="G250" s="103"/>
      <c r="H250" s="103"/>
      <c r="I250" s="103"/>
      <c r="J250" s="103"/>
      <c r="K250" s="103"/>
      <c r="L250" s="103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61">
        <v>72</v>
      </c>
      <c r="Z250" s="50">
        <v>70</v>
      </c>
      <c r="AA250" s="62">
        <v>45799</v>
      </c>
      <c r="AB250" s="62"/>
      <c r="AC250" s="62"/>
      <c r="AD250" s="63">
        <v>3</v>
      </c>
      <c r="AE250" s="63"/>
      <c r="AF250" s="63"/>
      <c r="AG250" s="68"/>
      <c r="AH250" s="52"/>
      <c r="AI250" s="52"/>
    </row>
    <row r="251" spans="1:35" x14ac:dyDescent="0.25">
      <c r="A251" s="47">
        <v>243</v>
      </c>
      <c r="B251" s="102" t="s">
        <v>35</v>
      </c>
      <c r="C251" s="61" t="s">
        <v>293</v>
      </c>
      <c r="D251" s="61" t="s">
        <v>293</v>
      </c>
      <c r="E251" s="68" t="s">
        <v>310</v>
      </c>
      <c r="F251" s="48">
        <v>910</v>
      </c>
      <c r="G251" s="103"/>
      <c r="H251" s="103"/>
      <c r="I251" s="103"/>
      <c r="J251" s="103"/>
      <c r="K251" s="103"/>
      <c r="L251" s="103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61">
        <v>15</v>
      </c>
      <c r="Z251" s="50">
        <v>45</v>
      </c>
      <c r="AA251" s="62">
        <v>45798</v>
      </c>
      <c r="AB251" s="62"/>
      <c r="AC251" s="62"/>
      <c r="AD251" s="63">
        <v>1</v>
      </c>
      <c r="AE251" s="63"/>
      <c r="AF251" s="63"/>
      <c r="AG251" s="68"/>
      <c r="AH251" s="52"/>
      <c r="AI251" s="52"/>
    </row>
    <row r="252" spans="1:35" x14ac:dyDescent="0.25">
      <c r="A252" s="47">
        <v>244</v>
      </c>
      <c r="B252" s="102" t="s">
        <v>35</v>
      </c>
      <c r="C252" s="61" t="s">
        <v>36</v>
      </c>
      <c r="D252" s="61" t="s">
        <v>36</v>
      </c>
      <c r="E252" s="68" t="s">
        <v>311</v>
      </c>
      <c r="F252" s="48">
        <v>910</v>
      </c>
      <c r="G252" s="103"/>
      <c r="H252" s="103"/>
      <c r="I252" s="103"/>
      <c r="J252" s="103"/>
      <c r="K252" s="103"/>
      <c r="L252" s="103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61">
        <v>207</v>
      </c>
      <c r="Z252" s="50">
        <v>85</v>
      </c>
      <c r="AA252" s="62">
        <v>45729</v>
      </c>
      <c r="AB252" s="62"/>
      <c r="AC252" s="62"/>
      <c r="AD252" s="63"/>
      <c r="AE252" s="63">
        <v>1</v>
      </c>
      <c r="AF252" s="63"/>
      <c r="AG252" s="68"/>
      <c r="AH252" s="52"/>
      <c r="AI252" s="52"/>
    </row>
    <row r="253" spans="1:35" x14ac:dyDescent="0.25">
      <c r="A253" s="47">
        <v>245</v>
      </c>
      <c r="B253" s="102" t="s">
        <v>35</v>
      </c>
      <c r="C253" s="61" t="s">
        <v>36</v>
      </c>
      <c r="D253" s="61" t="s">
        <v>36</v>
      </c>
      <c r="E253" s="68" t="s">
        <v>312</v>
      </c>
      <c r="F253" s="48">
        <v>910</v>
      </c>
      <c r="G253" s="103"/>
      <c r="H253" s="103"/>
      <c r="I253" s="103"/>
      <c r="J253" s="103"/>
      <c r="K253" s="103"/>
      <c r="L253" s="103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61">
        <v>212</v>
      </c>
      <c r="Z253" s="50">
        <v>85</v>
      </c>
      <c r="AA253" s="62">
        <v>45706</v>
      </c>
      <c r="AB253" s="62"/>
      <c r="AC253" s="62"/>
      <c r="AD253" s="63">
        <v>5</v>
      </c>
      <c r="AE253" s="63"/>
      <c r="AF253" s="63"/>
      <c r="AG253" s="68"/>
      <c r="AH253" s="52"/>
      <c r="AI253" s="52"/>
    </row>
    <row r="254" spans="1:35" x14ac:dyDescent="0.25">
      <c r="A254" s="47">
        <v>246</v>
      </c>
      <c r="B254" s="102" t="s">
        <v>35</v>
      </c>
      <c r="C254" s="61" t="s">
        <v>287</v>
      </c>
      <c r="D254" s="61" t="s">
        <v>313</v>
      </c>
      <c r="E254" s="68" t="s">
        <v>314</v>
      </c>
      <c r="F254" s="48">
        <v>910</v>
      </c>
      <c r="G254" s="103"/>
      <c r="H254" s="103"/>
      <c r="I254" s="103"/>
      <c r="J254" s="103"/>
      <c r="K254" s="103"/>
      <c r="L254" s="103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61">
        <v>6</v>
      </c>
      <c r="Z254" s="50">
        <v>95</v>
      </c>
      <c r="AA254" s="62">
        <v>45762</v>
      </c>
      <c r="AB254" s="62">
        <v>45807</v>
      </c>
      <c r="AC254" s="62"/>
      <c r="AD254" s="63">
        <v>1</v>
      </c>
      <c r="AE254" s="63"/>
      <c r="AF254" s="63"/>
      <c r="AG254" s="68"/>
      <c r="AH254" s="52"/>
      <c r="AI254" s="52"/>
    </row>
    <row r="255" spans="1:35" x14ac:dyDescent="0.25">
      <c r="A255" s="47">
        <v>247</v>
      </c>
      <c r="B255" s="102" t="s">
        <v>35</v>
      </c>
      <c r="C255" s="61" t="s">
        <v>287</v>
      </c>
      <c r="D255" s="61" t="s">
        <v>313</v>
      </c>
      <c r="E255" s="68" t="s">
        <v>315</v>
      </c>
      <c r="F255" s="48">
        <v>910</v>
      </c>
      <c r="G255" s="103"/>
      <c r="H255" s="103"/>
      <c r="I255" s="103"/>
      <c r="J255" s="103"/>
      <c r="K255" s="103"/>
      <c r="L255" s="103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61">
        <v>50</v>
      </c>
      <c r="Z255" s="50">
        <v>95</v>
      </c>
      <c r="AA255" s="62">
        <v>45762</v>
      </c>
      <c r="AB255" s="62">
        <v>45807</v>
      </c>
      <c r="AC255" s="62"/>
      <c r="AD255" s="63">
        <v>1</v>
      </c>
      <c r="AE255" s="63"/>
      <c r="AF255" s="63"/>
      <c r="AG255" s="68"/>
      <c r="AH255" s="52"/>
      <c r="AI255" s="52"/>
    </row>
    <row r="256" spans="1:35" x14ac:dyDescent="0.25">
      <c r="A256" s="47">
        <v>248</v>
      </c>
      <c r="B256" s="102" t="s">
        <v>35</v>
      </c>
      <c r="C256" s="61" t="s">
        <v>316</v>
      </c>
      <c r="D256" s="61" t="s">
        <v>316</v>
      </c>
      <c r="E256" s="68" t="s">
        <v>317</v>
      </c>
      <c r="F256" s="48">
        <v>910</v>
      </c>
      <c r="G256" s="103"/>
      <c r="H256" s="103"/>
      <c r="I256" s="103"/>
      <c r="J256" s="103"/>
      <c r="K256" s="103"/>
      <c r="L256" s="103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61">
        <v>72</v>
      </c>
      <c r="Z256" s="50">
        <v>98</v>
      </c>
      <c r="AA256" s="62">
        <v>45649</v>
      </c>
      <c r="AB256" s="62">
        <v>45768</v>
      </c>
      <c r="AC256" s="62"/>
      <c r="AD256" s="63">
        <v>1</v>
      </c>
      <c r="AE256" s="63"/>
      <c r="AF256" s="63"/>
      <c r="AG256" s="68"/>
      <c r="AH256" s="52"/>
      <c r="AI256" s="52"/>
    </row>
    <row r="257" spans="1:35" x14ac:dyDescent="0.25">
      <c r="A257" s="47">
        <v>249</v>
      </c>
      <c r="B257" s="102" t="s">
        <v>35</v>
      </c>
      <c r="C257" s="61" t="s">
        <v>36</v>
      </c>
      <c r="D257" s="61" t="s">
        <v>36</v>
      </c>
      <c r="E257" s="68" t="s">
        <v>318</v>
      </c>
      <c r="F257" s="48">
        <v>910</v>
      </c>
      <c r="G257" s="103"/>
      <c r="H257" s="103"/>
      <c r="I257" s="103"/>
      <c r="J257" s="103"/>
      <c r="K257" s="103"/>
      <c r="L257" s="103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61">
        <v>18</v>
      </c>
      <c r="Z257" s="50">
        <v>98</v>
      </c>
      <c r="AA257" s="62">
        <v>45713</v>
      </c>
      <c r="AB257" s="62">
        <v>45762</v>
      </c>
      <c r="AC257" s="62"/>
      <c r="AD257" s="63">
        <v>2</v>
      </c>
      <c r="AE257" s="63"/>
      <c r="AF257" s="63"/>
      <c r="AG257" s="68"/>
      <c r="AH257" s="52"/>
      <c r="AI257" s="52"/>
    </row>
    <row r="258" spans="1:35" x14ac:dyDescent="0.25">
      <c r="A258" s="47">
        <v>250</v>
      </c>
      <c r="B258" s="102" t="s">
        <v>35</v>
      </c>
      <c r="C258" s="61" t="s">
        <v>36</v>
      </c>
      <c r="D258" s="61" t="s">
        <v>36</v>
      </c>
      <c r="E258" s="68" t="s">
        <v>319</v>
      </c>
      <c r="F258" s="48">
        <v>910</v>
      </c>
      <c r="G258" s="103"/>
      <c r="H258" s="103"/>
      <c r="I258" s="103"/>
      <c r="J258" s="103"/>
      <c r="K258" s="103"/>
      <c r="L258" s="103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61">
        <v>30</v>
      </c>
      <c r="Z258" s="50">
        <v>98</v>
      </c>
      <c r="AA258" s="62">
        <v>45754</v>
      </c>
      <c r="AB258" s="62">
        <v>45792</v>
      </c>
      <c r="AC258" s="62"/>
      <c r="AD258" s="63">
        <v>2</v>
      </c>
      <c r="AE258" s="63"/>
      <c r="AF258" s="63"/>
      <c r="AG258" s="68"/>
      <c r="AH258" s="52"/>
      <c r="AI258" s="52"/>
    </row>
    <row r="259" spans="1:35" x14ac:dyDescent="0.25">
      <c r="A259" s="47">
        <v>251</v>
      </c>
      <c r="B259" s="102" t="s">
        <v>35</v>
      </c>
      <c r="C259" s="61" t="s">
        <v>36</v>
      </c>
      <c r="D259" s="61" t="s">
        <v>36</v>
      </c>
      <c r="E259" s="68" t="s">
        <v>320</v>
      </c>
      <c r="F259" s="48">
        <v>910</v>
      </c>
      <c r="G259" s="103"/>
      <c r="H259" s="103"/>
      <c r="I259" s="103"/>
      <c r="J259" s="103"/>
      <c r="K259" s="103"/>
      <c r="L259" s="103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61">
        <v>10</v>
      </c>
      <c r="Z259" s="50">
        <v>98</v>
      </c>
      <c r="AA259" s="62">
        <v>45754</v>
      </c>
      <c r="AB259" s="62">
        <v>45799</v>
      </c>
      <c r="AC259" s="62"/>
      <c r="AD259" s="63">
        <v>1</v>
      </c>
      <c r="AE259" s="63"/>
      <c r="AF259" s="63"/>
      <c r="AG259" s="52"/>
      <c r="AH259" s="52"/>
      <c r="AI259" s="52"/>
    </row>
    <row r="260" spans="1:35" x14ac:dyDescent="0.25">
      <c r="A260" s="47">
        <v>252</v>
      </c>
      <c r="B260" s="102" t="s">
        <v>35</v>
      </c>
      <c r="C260" s="61" t="s">
        <v>36</v>
      </c>
      <c r="D260" s="61" t="s">
        <v>36</v>
      </c>
      <c r="E260" s="68" t="s">
        <v>321</v>
      </c>
      <c r="F260" s="48">
        <v>910</v>
      </c>
      <c r="G260" s="103"/>
      <c r="H260" s="103"/>
      <c r="I260" s="103"/>
      <c r="J260" s="103"/>
      <c r="K260" s="103"/>
      <c r="L260" s="103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61">
        <v>12</v>
      </c>
      <c r="Z260" s="50">
        <v>98</v>
      </c>
      <c r="AA260" s="62">
        <v>45754</v>
      </c>
      <c r="AB260" s="62">
        <v>45803</v>
      </c>
      <c r="AC260" s="62"/>
      <c r="AD260" s="63">
        <v>1</v>
      </c>
      <c r="AE260" s="63"/>
      <c r="AF260" s="63"/>
      <c r="AG260" s="52"/>
      <c r="AH260" s="52"/>
      <c r="AI260" s="52"/>
    </row>
    <row r="261" spans="1:35" x14ac:dyDescent="0.25">
      <c r="A261" s="47">
        <v>253</v>
      </c>
      <c r="B261" s="102" t="s">
        <v>35</v>
      </c>
      <c r="C261" s="61" t="s">
        <v>293</v>
      </c>
      <c r="D261" s="61" t="s">
        <v>293</v>
      </c>
      <c r="E261" s="68" t="s">
        <v>322</v>
      </c>
      <c r="F261" s="48">
        <v>910</v>
      </c>
      <c r="G261" s="103"/>
      <c r="H261" s="103"/>
      <c r="I261" s="103"/>
      <c r="J261" s="103"/>
      <c r="K261" s="103"/>
      <c r="L261" s="103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61">
        <v>282</v>
      </c>
      <c r="Z261" s="50">
        <v>98</v>
      </c>
      <c r="AA261" s="62">
        <v>45762</v>
      </c>
      <c r="AB261" s="62">
        <v>45797</v>
      </c>
      <c r="AC261" s="62"/>
      <c r="AD261" s="63">
        <v>10</v>
      </c>
      <c r="AE261" s="63"/>
      <c r="AF261" s="63"/>
      <c r="AG261" s="52"/>
      <c r="AH261" s="52"/>
      <c r="AI261" s="52"/>
    </row>
    <row r="262" spans="1:35" x14ac:dyDescent="0.25">
      <c r="A262" s="47">
        <v>254</v>
      </c>
      <c r="B262" s="102" t="s">
        <v>35</v>
      </c>
      <c r="C262" s="61" t="s">
        <v>36</v>
      </c>
      <c r="D262" s="61" t="s">
        <v>36</v>
      </c>
      <c r="E262" s="68" t="s">
        <v>323</v>
      </c>
      <c r="F262" s="48">
        <v>910</v>
      </c>
      <c r="G262" s="103"/>
      <c r="H262" s="103"/>
      <c r="I262" s="103"/>
      <c r="J262" s="103"/>
      <c r="K262" s="103"/>
      <c r="L262" s="103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61">
        <v>20</v>
      </c>
      <c r="Z262" s="50">
        <v>98</v>
      </c>
      <c r="AA262" s="62">
        <v>45782</v>
      </c>
      <c r="AB262" s="62">
        <v>45793</v>
      </c>
      <c r="AC262" s="62"/>
      <c r="AD262" s="63">
        <v>1</v>
      </c>
      <c r="AE262" s="63"/>
      <c r="AF262" s="63"/>
      <c r="AG262" s="52"/>
      <c r="AH262" s="52"/>
      <c r="AI262" s="52"/>
    </row>
    <row r="263" spans="1:35" x14ac:dyDescent="0.25">
      <c r="A263" s="47">
        <v>255</v>
      </c>
      <c r="B263" s="102" t="s">
        <v>35</v>
      </c>
      <c r="C263" s="61" t="s">
        <v>461</v>
      </c>
      <c r="D263" s="61" t="s">
        <v>324</v>
      </c>
      <c r="E263" s="68" t="s">
        <v>325</v>
      </c>
      <c r="F263" s="48">
        <v>910</v>
      </c>
      <c r="G263" s="103"/>
      <c r="H263" s="103"/>
      <c r="I263" s="103"/>
      <c r="J263" s="103"/>
      <c r="K263" s="103"/>
      <c r="L263" s="103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61">
        <v>38</v>
      </c>
      <c r="Z263" s="50">
        <v>98</v>
      </c>
      <c r="AA263" s="62">
        <v>45783</v>
      </c>
      <c r="AB263" s="62">
        <v>45799</v>
      </c>
      <c r="AC263" s="62"/>
      <c r="AD263" s="63">
        <v>2</v>
      </c>
      <c r="AE263" s="63"/>
      <c r="AF263" s="63"/>
      <c r="AG263" s="52"/>
      <c r="AH263" s="52"/>
      <c r="AI263" s="52"/>
    </row>
    <row r="264" spans="1:35" x14ac:dyDescent="0.25">
      <c r="A264" s="47">
        <v>256</v>
      </c>
      <c r="B264" s="102" t="s">
        <v>35</v>
      </c>
      <c r="C264" s="61" t="s">
        <v>287</v>
      </c>
      <c r="D264" s="61" t="s">
        <v>313</v>
      </c>
      <c r="E264" s="68" t="s">
        <v>326</v>
      </c>
      <c r="F264" s="48">
        <v>910</v>
      </c>
      <c r="G264" s="103"/>
      <c r="H264" s="103"/>
      <c r="I264" s="103"/>
      <c r="J264" s="103"/>
      <c r="K264" s="103"/>
      <c r="L264" s="103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61">
        <v>668</v>
      </c>
      <c r="Z264" s="50">
        <v>100</v>
      </c>
      <c r="AA264" s="62">
        <v>45586</v>
      </c>
      <c r="AB264" s="62">
        <v>45698</v>
      </c>
      <c r="AC264" s="62">
        <v>45786</v>
      </c>
      <c r="AD264" s="63">
        <v>24</v>
      </c>
      <c r="AE264" s="63"/>
      <c r="AF264" s="63"/>
      <c r="AG264" s="52"/>
      <c r="AH264" s="52"/>
      <c r="AI264" s="52"/>
    </row>
    <row r="265" spans="1:35" x14ac:dyDescent="0.25">
      <c r="A265" s="47">
        <v>257</v>
      </c>
      <c r="B265" s="102" t="s">
        <v>35</v>
      </c>
      <c r="C265" s="61" t="s">
        <v>287</v>
      </c>
      <c r="D265" s="61" t="s">
        <v>313</v>
      </c>
      <c r="E265" s="68" t="s">
        <v>327</v>
      </c>
      <c r="F265" s="48">
        <v>910</v>
      </c>
      <c r="G265" s="103"/>
      <c r="H265" s="103"/>
      <c r="I265" s="103"/>
      <c r="J265" s="103"/>
      <c r="K265" s="103"/>
      <c r="L265" s="103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61">
        <v>144</v>
      </c>
      <c r="Z265" s="50">
        <v>100</v>
      </c>
      <c r="AA265" s="62">
        <v>45616</v>
      </c>
      <c r="AB265" s="62">
        <v>45678</v>
      </c>
      <c r="AC265" s="62">
        <v>45792</v>
      </c>
      <c r="AD265" s="63">
        <v>1</v>
      </c>
      <c r="AE265" s="63"/>
      <c r="AF265" s="63"/>
      <c r="AG265" s="52"/>
      <c r="AH265" s="52"/>
      <c r="AI265" s="52"/>
    </row>
    <row r="266" spans="1:35" x14ac:dyDescent="0.25">
      <c r="A266" s="47">
        <v>258</v>
      </c>
      <c r="B266" s="102" t="s">
        <v>35</v>
      </c>
      <c r="C266" s="61" t="s">
        <v>296</v>
      </c>
      <c r="D266" s="61" t="s">
        <v>297</v>
      </c>
      <c r="E266" s="68" t="s">
        <v>328</v>
      </c>
      <c r="F266" s="48">
        <v>910</v>
      </c>
      <c r="G266" s="103"/>
      <c r="H266" s="103"/>
      <c r="I266" s="103"/>
      <c r="J266" s="103"/>
      <c r="K266" s="103"/>
      <c r="L266" s="103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61">
        <v>50</v>
      </c>
      <c r="Z266" s="50">
        <v>100</v>
      </c>
      <c r="AA266" s="62">
        <v>45630</v>
      </c>
      <c r="AB266" s="62">
        <v>45786</v>
      </c>
      <c r="AC266" s="62">
        <v>45804</v>
      </c>
      <c r="AD266" s="63">
        <v>2</v>
      </c>
      <c r="AE266" s="63"/>
      <c r="AF266" s="63"/>
      <c r="AG266" s="52"/>
      <c r="AH266" s="52"/>
      <c r="AI266" s="52"/>
    </row>
    <row r="267" spans="1:35" x14ac:dyDescent="0.25">
      <c r="A267" s="47">
        <v>259</v>
      </c>
      <c r="B267" s="102" t="s">
        <v>35</v>
      </c>
      <c r="C267" s="61" t="s">
        <v>36</v>
      </c>
      <c r="D267" s="61" t="s">
        <v>36</v>
      </c>
      <c r="E267" s="68" t="s">
        <v>329</v>
      </c>
      <c r="F267" s="48">
        <v>910</v>
      </c>
      <c r="G267" s="103"/>
      <c r="H267" s="103"/>
      <c r="I267" s="103"/>
      <c r="J267" s="103"/>
      <c r="K267" s="103"/>
      <c r="L267" s="103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61">
        <v>76</v>
      </c>
      <c r="Z267" s="50">
        <v>100</v>
      </c>
      <c r="AA267" s="62">
        <v>45644</v>
      </c>
      <c r="AB267" s="62">
        <v>45691</v>
      </c>
      <c r="AC267" s="62">
        <v>45782</v>
      </c>
      <c r="AD267" s="63">
        <v>2</v>
      </c>
      <c r="AE267" s="63"/>
      <c r="AF267" s="63"/>
      <c r="AG267" s="52"/>
      <c r="AH267" s="52"/>
      <c r="AI267" s="52"/>
    </row>
    <row r="268" spans="1:35" x14ac:dyDescent="0.25">
      <c r="A268" s="47">
        <v>260</v>
      </c>
      <c r="B268" s="102" t="s">
        <v>35</v>
      </c>
      <c r="C268" s="61" t="s">
        <v>287</v>
      </c>
      <c r="D268" s="61" t="s">
        <v>288</v>
      </c>
      <c r="E268" s="68" t="s">
        <v>330</v>
      </c>
      <c r="F268" s="48">
        <v>910</v>
      </c>
      <c r="G268" s="103"/>
      <c r="H268" s="103"/>
      <c r="I268" s="103"/>
      <c r="J268" s="103"/>
      <c r="K268" s="103"/>
      <c r="L268" s="103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61">
        <v>155</v>
      </c>
      <c r="Z268" s="50">
        <v>100</v>
      </c>
      <c r="AA268" s="62">
        <v>45649</v>
      </c>
      <c r="AB268" s="62">
        <v>45736</v>
      </c>
      <c r="AC268" s="62">
        <v>45786</v>
      </c>
      <c r="AD268" s="63">
        <v>6</v>
      </c>
      <c r="AE268" s="63"/>
      <c r="AF268" s="63"/>
      <c r="AG268" s="68"/>
      <c r="AH268" s="52"/>
      <c r="AI268" s="52"/>
    </row>
    <row r="269" spans="1:35" x14ac:dyDescent="0.25">
      <c r="A269" s="47">
        <v>261</v>
      </c>
      <c r="B269" s="102" t="s">
        <v>35</v>
      </c>
      <c r="C269" s="61" t="s">
        <v>287</v>
      </c>
      <c r="D269" s="61" t="s">
        <v>288</v>
      </c>
      <c r="E269" s="68" t="s">
        <v>331</v>
      </c>
      <c r="F269" s="48">
        <v>910</v>
      </c>
      <c r="G269" s="103"/>
      <c r="H269" s="103"/>
      <c r="I269" s="103"/>
      <c r="J269" s="103"/>
      <c r="K269" s="103"/>
      <c r="L269" s="103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61">
        <v>6</v>
      </c>
      <c r="Z269" s="50">
        <v>100</v>
      </c>
      <c r="AA269" s="62">
        <v>45685</v>
      </c>
      <c r="AB269" s="62">
        <v>45735</v>
      </c>
      <c r="AC269" s="62">
        <v>45786</v>
      </c>
      <c r="AD269" s="63">
        <v>1</v>
      </c>
      <c r="AE269" s="63"/>
      <c r="AF269" s="63"/>
      <c r="AG269" s="68"/>
      <c r="AH269" s="52"/>
      <c r="AI269" s="52"/>
    </row>
    <row r="270" spans="1:35" x14ac:dyDescent="0.25">
      <c r="A270" s="47">
        <v>262</v>
      </c>
      <c r="B270" s="102" t="s">
        <v>35</v>
      </c>
      <c r="C270" s="61" t="s">
        <v>36</v>
      </c>
      <c r="D270" s="61" t="s">
        <v>36</v>
      </c>
      <c r="E270" s="68" t="s">
        <v>332</v>
      </c>
      <c r="F270" s="48">
        <v>910</v>
      </c>
      <c r="G270" s="103"/>
      <c r="H270" s="103"/>
      <c r="I270" s="103"/>
      <c r="J270" s="103"/>
      <c r="K270" s="103"/>
      <c r="L270" s="103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61">
        <v>212</v>
      </c>
      <c r="Z270" s="50">
        <v>100</v>
      </c>
      <c r="AA270" s="62">
        <v>45691</v>
      </c>
      <c r="AB270" s="62">
        <v>45761</v>
      </c>
      <c r="AC270" s="62">
        <v>45804</v>
      </c>
      <c r="AD270" s="63">
        <v>12</v>
      </c>
      <c r="AE270" s="63"/>
      <c r="AF270" s="63"/>
      <c r="AG270" s="52"/>
      <c r="AH270" s="52"/>
      <c r="AI270" s="52"/>
    </row>
    <row r="271" spans="1:35" x14ac:dyDescent="0.25">
      <c r="A271" s="47">
        <v>263</v>
      </c>
      <c r="B271" s="102" t="s">
        <v>35</v>
      </c>
      <c r="C271" s="61" t="s">
        <v>287</v>
      </c>
      <c r="D271" s="61" t="s">
        <v>313</v>
      </c>
      <c r="E271" s="68" t="s">
        <v>333</v>
      </c>
      <c r="F271" s="48">
        <v>910</v>
      </c>
      <c r="G271" s="103"/>
      <c r="H271" s="103"/>
      <c r="I271" s="103"/>
      <c r="J271" s="103"/>
      <c r="K271" s="103"/>
      <c r="L271" s="103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61">
        <v>67</v>
      </c>
      <c r="Z271" s="50">
        <v>100</v>
      </c>
      <c r="AA271" s="62">
        <v>45685</v>
      </c>
      <c r="AB271" s="62">
        <v>45735</v>
      </c>
      <c r="AC271" s="62">
        <v>45792</v>
      </c>
      <c r="AD271" s="63">
        <v>1</v>
      </c>
      <c r="AE271" s="63"/>
      <c r="AF271" s="63"/>
      <c r="AG271" s="52"/>
      <c r="AH271" s="52"/>
      <c r="AI271" s="52"/>
    </row>
    <row r="272" spans="1:35" x14ac:dyDescent="0.25">
      <c r="A272" s="47">
        <v>264</v>
      </c>
      <c r="B272" s="102" t="s">
        <v>35</v>
      </c>
      <c r="C272" s="61" t="s">
        <v>36</v>
      </c>
      <c r="D272" s="61" t="s">
        <v>36</v>
      </c>
      <c r="E272" s="68" t="s">
        <v>334</v>
      </c>
      <c r="F272" s="48">
        <v>910</v>
      </c>
      <c r="G272" s="103"/>
      <c r="H272" s="103"/>
      <c r="I272" s="103"/>
      <c r="J272" s="103"/>
      <c r="K272" s="103"/>
      <c r="L272" s="103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61">
        <v>9</v>
      </c>
      <c r="Z272" s="50">
        <v>100</v>
      </c>
      <c r="AA272" s="62">
        <v>45706</v>
      </c>
      <c r="AB272" s="62">
        <v>45730</v>
      </c>
      <c r="AC272" s="62">
        <v>45786</v>
      </c>
      <c r="AD272" s="63">
        <v>1</v>
      </c>
      <c r="AE272" s="63"/>
      <c r="AF272" s="63"/>
      <c r="AG272" s="52"/>
      <c r="AH272" s="52"/>
      <c r="AI272" s="52"/>
    </row>
    <row r="273" spans="1:35" x14ac:dyDescent="0.25">
      <c r="A273" s="47">
        <v>265</v>
      </c>
      <c r="B273" s="102" t="s">
        <v>35</v>
      </c>
      <c r="C273" s="61" t="s">
        <v>293</v>
      </c>
      <c r="D273" s="61" t="s">
        <v>293</v>
      </c>
      <c r="E273" s="68" t="s">
        <v>335</v>
      </c>
      <c r="F273" s="48">
        <v>910</v>
      </c>
      <c r="G273" s="103"/>
      <c r="H273" s="103"/>
      <c r="I273" s="103"/>
      <c r="J273" s="103"/>
      <c r="K273" s="103"/>
      <c r="L273" s="103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61">
        <v>93</v>
      </c>
      <c r="Z273" s="50">
        <v>100</v>
      </c>
      <c r="AA273" s="62">
        <v>45691</v>
      </c>
      <c r="AB273" s="62">
        <v>45757</v>
      </c>
      <c r="AC273" s="62">
        <v>45800</v>
      </c>
      <c r="AD273" s="63">
        <v>2</v>
      </c>
      <c r="AE273" s="63"/>
      <c r="AF273" s="63"/>
      <c r="AG273" s="52"/>
      <c r="AH273" s="52"/>
      <c r="AI273" s="52"/>
    </row>
    <row r="274" spans="1:35" x14ac:dyDescent="0.25">
      <c r="A274" s="47">
        <v>266</v>
      </c>
      <c r="B274" s="102" t="s">
        <v>35</v>
      </c>
      <c r="C274" s="61" t="s">
        <v>36</v>
      </c>
      <c r="D274" s="61" t="s">
        <v>36</v>
      </c>
      <c r="E274" s="68" t="s">
        <v>336</v>
      </c>
      <c r="F274" s="48">
        <v>910</v>
      </c>
      <c r="G274" s="103"/>
      <c r="H274" s="103"/>
      <c r="I274" s="103"/>
      <c r="J274" s="103"/>
      <c r="K274" s="103"/>
      <c r="L274" s="103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61">
        <v>25</v>
      </c>
      <c r="Z274" s="50">
        <v>100</v>
      </c>
      <c r="AA274" s="62">
        <v>45726</v>
      </c>
      <c r="AB274" s="62">
        <v>45758</v>
      </c>
      <c r="AC274" s="62">
        <v>45785</v>
      </c>
      <c r="AD274" s="63">
        <v>1</v>
      </c>
      <c r="AE274" s="63"/>
      <c r="AF274" s="63"/>
      <c r="AG274" s="52"/>
      <c r="AH274" s="52"/>
      <c r="AI274" s="52"/>
    </row>
    <row r="275" spans="1:35" x14ac:dyDescent="0.25">
      <c r="A275" s="47">
        <v>267</v>
      </c>
      <c r="B275" s="102" t="s">
        <v>35</v>
      </c>
      <c r="C275" s="61" t="s">
        <v>293</v>
      </c>
      <c r="D275" s="61" t="s">
        <v>293</v>
      </c>
      <c r="E275" s="68" t="s">
        <v>337</v>
      </c>
      <c r="F275" s="48">
        <v>910</v>
      </c>
      <c r="G275" s="103"/>
      <c r="H275" s="103"/>
      <c r="I275" s="103"/>
      <c r="J275" s="103"/>
      <c r="K275" s="103"/>
      <c r="L275" s="103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61">
        <v>77</v>
      </c>
      <c r="Z275" s="50">
        <v>100</v>
      </c>
      <c r="AA275" s="62">
        <v>45713</v>
      </c>
      <c r="AB275" s="62">
        <v>45747</v>
      </c>
      <c r="AC275" s="62">
        <v>45785</v>
      </c>
      <c r="AD275" s="63">
        <v>1</v>
      </c>
      <c r="AE275" s="63"/>
      <c r="AF275" s="63"/>
      <c r="AG275" s="52"/>
      <c r="AH275" s="52"/>
      <c r="AI275" s="52"/>
    </row>
    <row r="276" spans="1:35" x14ac:dyDescent="0.25">
      <c r="A276" s="47">
        <v>268</v>
      </c>
      <c r="B276" s="102" t="s">
        <v>35</v>
      </c>
      <c r="C276" s="61" t="s">
        <v>36</v>
      </c>
      <c r="D276" s="61" t="s">
        <v>36</v>
      </c>
      <c r="E276" s="68" t="s">
        <v>338</v>
      </c>
      <c r="F276" s="48">
        <v>910</v>
      </c>
      <c r="G276" s="103"/>
      <c r="H276" s="103"/>
      <c r="I276" s="103"/>
      <c r="J276" s="103"/>
      <c r="K276" s="103"/>
      <c r="L276" s="103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61">
        <v>14</v>
      </c>
      <c r="Z276" s="50">
        <v>100</v>
      </c>
      <c r="AA276" s="62">
        <v>45742</v>
      </c>
      <c r="AB276" s="62">
        <v>45768</v>
      </c>
      <c r="AC276" s="62">
        <v>45804</v>
      </c>
      <c r="AD276" s="63">
        <v>1</v>
      </c>
      <c r="AE276" s="63"/>
      <c r="AF276" s="63"/>
      <c r="AG276" s="52"/>
      <c r="AH276" s="52"/>
      <c r="AI276" s="52"/>
    </row>
    <row r="277" spans="1:35" x14ac:dyDescent="0.25">
      <c r="A277" s="47">
        <v>269</v>
      </c>
      <c r="B277" s="102" t="s">
        <v>35</v>
      </c>
      <c r="C277" s="61" t="s">
        <v>36</v>
      </c>
      <c r="D277" s="61" t="s">
        <v>36</v>
      </c>
      <c r="E277" s="68" t="s">
        <v>339</v>
      </c>
      <c r="F277" s="48">
        <v>910</v>
      </c>
      <c r="G277" s="103"/>
      <c r="H277" s="103"/>
      <c r="I277" s="103"/>
      <c r="J277" s="103"/>
      <c r="K277" s="103"/>
      <c r="L277" s="103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61">
        <v>35</v>
      </c>
      <c r="Z277" s="50">
        <v>100</v>
      </c>
      <c r="AA277" s="62">
        <v>45754</v>
      </c>
      <c r="AB277" s="62">
        <v>45775</v>
      </c>
      <c r="AC277" s="62">
        <v>45800</v>
      </c>
      <c r="AD277" s="63">
        <v>1</v>
      </c>
      <c r="AE277" s="63"/>
      <c r="AF277" s="63"/>
      <c r="AG277" s="52"/>
      <c r="AH277" s="52"/>
      <c r="AI277" s="52"/>
    </row>
    <row r="278" spans="1:35" x14ac:dyDescent="0.25">
      <c r="A278" s="47">
        <v>270</v>
      </c>
      <c r="B278" s="102" t="s">
        <v>35</v>
      </c>
      <c r="C278" s="61" t="s">
        <v>293</v>
      </c>
      <c r="D278" s="61" t="s">
        <v>293</v>
      </c>
      <c r="E278" s="68" t="s">
        <v>340</v>
      </c>
      <c r="F278" s="48">
        <v>910</v>
      </c>
      <c r="G278" s="103"/>
      <c r="H278" s="103"/>
      <c r="I278" s="103"/>
      <c r="J278" s="103"/>
      <c r="K278" s="103"/>
      <c r="L278" s="103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61">
        <v>28</v>
      </c>
      <c r="Z278" s="50">
        <v>100</v>
      </c>
      <c r="AA278" s="62">
        <v>45762</v>
      </c>
      <c r="AB278" s="62">
        <v>45782</v>
      </c>
      <c r="AC278" s="62">
        <v>45800</v>
      </c>
      <c r="AD278" s="63">
        <v>2</v>
      </c>
      <c r="AE278" s="63"/>
      <c r="AF278" s="63"/>
      <c r="AG278" s="52"/>
      <c r="AH278" s="52"/>
      <c r="AI278" s="52"/>
    </row>
    <row r="279" spans="1:35" x14ac:dyDescent="0.25">
      <c r="A279" s="47">
        <v>271</v>
      </c>
      <c r="B279" s="102" t="s">
        <v>35</v>
      </c>
      <c r="C279" s="61" t="s">
        <v>293</v>
      </c>
      <c r="D279" s="61" t="s">
        <v>293</v>
      </c>
      <c r="E279" s="68" t="s">
        <v>341</v>
      </c>
      <c r="F279" s="48">
        <v>910</v>
      </c>
      <c r="G279" s="103"/>
      <c r="H279" s="103"/>
      <c r="I279" s="103"/>
      <c r="J279" s="103"/>
      <c r="K279" s="103"/>
      <c r="L279" s="103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61">
        <v>38</v>
      </c>
      <c r="Z279" s="50">
        <v>100</v>
      </c>
      <c r="AA279" s="62">
        <v>45762</v>
      </c>
      <c r="AB279" s="62">
        <v>45783</v>
      </c>
      <c r="AC279" s="62">
        <v>45800</v>
      </c>
      <c r="AD279" s="63">
        <v>1</v>
      </c>
      <c r="AE279" s="63"/>
      <c r="AF279" s="63"/>
      <c r="AG279" s="52"/>
      <c r="AH279" s="52"/>
      <c r="AI279" s="52"/>
    </row>
    <row r="280" spans="1:35" x14ac:dyDescent="0.25">
      <c r="A280" s="47">
        <v>272</v>
      </c>
      <c r="B280" s="102" t="s">
        <v>35</v>
      </c>
      <c r="C280" s="52" t="s">
        <v>342</v>
      </c>
      <c r="D280" s="52" t="s">
        <v>343</v>
      </c>
      <c r="E280" s="101" t="s">
        <v>344</v>
      </c>
      <c r="F280" s="48">
        <v>910</v>
      </c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61">
        <v>28</v>
      </c>
      <c r="Z280" s="50">
        <v>100</v>
      </c>
      <c r="AA280" s="62">
        <v>45611</v>
      </c>
      <c r="AB280" s="62">
        <v>45793</v>
      </c>
      <c r="AC280" s="62">
        <v>45804</v>
      </c>
      <c r="AD280" s="129">
        <v>1</v>
      </c>
      <c r="AE280" s="104"/>
      <c r="AF280" s="104"/>
      <c r="AG280" s="129"/>
      <c r="AH280" s="104"/>
      <c r="AI280" s="104"/>
    </row>
    <row r="281" spans="1:35" x14ac:dyDescent="0.25">
      <c r="A281" s="47">
        <v>273</v>
      </c>
      <c r="B281" s="102" t="s">
        <v>35</v>
      </c>
      <c r="C281" s="130" t="s">
        <v>345</v>
      </c>
      <c r="D281" s="52" t="s">
        <v>346</v>
      </c>
      <c r="E281" s="101" t="s">
        <v>347</v>
      </c>
      <c r="F281" s="48">
        <v>910</v>
      </c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61">
        <v>1190</v>
      </c>
      <c r="Z281" s="50">
        <v>100</v>
      </c>
      <c r="AA281" s="62">
        <v>45645</v>
      </c>
      <c r="AB281" s="62">
        <v>45804</v>
      </c>
      <c r="AC281" s="62">
        <v>45805</v>
      </c>
      <c r="AD281" s="129">
        <v>26</v>
      </c>
      <c r="AE281" s="104"/>
      <c r="AF281" s="104"/>
      <c r="AG281" s="129"/>
      <c r="AH281" s="104"/>
      <c r="AI281" s="104"/>
    </row>
    <row r="282" spans="1:35" x14ac:dyDescent="0.25">
      <c r="A282" s="47">
        <v>274</v>
      </c>
      <c r="B282" s="102" t="s">
        <v>35</v>
      </c>
      <c r="C282" s="52" t="s">
        <v>348</v>
      </c>
      <c r="D282" s="52" t="s">
        <v>349</v>
      </c>
      <c r="E282" s="101" t="s">
        <v>350</v>
      </c>
      <c r="F282" s="48">
        <v>910</v>
      </c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61">
        <v>36</v>
      </c>
      <c r="Z282" s="50">
        <v>90</v>
      </c>
      <c r="AA282" s="62">
        <v>45679</v>
      </c>
      <c r="AB282" s="62"/>
      <c r="AC282" s="62"/>
      <c r="AD282" s="129">
        <v>1</v>
      </c>
      <c r="AE282" s="104"/>
      <c r="AF282" s="104"/>
      <c r="AG282" s="129"/>
      <c r="AH282" s="104"/>
      <c r="AI282" s="104"/>
    </row>
    <row r="283" spans="1:35" x14ac:dyDescent="0.25">
      <c r="A283" s="47">
        <v>275</v>
      </c>
      <c r="B283" s="102" t="s">
        <v>35</v>
      </c>
      <c r="C283" s="52" t="s">
        <v>345</v>
      </c>
      <c r="D283" s="52" t="s">
        <v>346</v>
      </c>
      <c r="E283" s="101" t="s">
        <v>351</v>
      </c>
      <c r="F283" s="48">
        <v>910</v>
      </c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61">
        <v>2465</v>
      </c>
      <c r="Z283" s="50">
        <v>40</v>
      </c>
      <c r="AA283" s="62">
        <v>45698</v>
      </c>
      <c r="AB283" s="62"/>
      <c r="AC283" s="62"/>
      <c r="AD283" s="129">
        <v>96</v>
      </c>
      <c r="AE283" s="104"/>
      <c r="AF283" s="104"/>
      <c r="AG283" s="129"/>
      <c r="AH283" s="104"/>
      <c r="AI283" s="104"/>
    </row>
    <row r="284" spans="1:35" x14ac:dyDescent="0.25">
      <c r="A284" s="47">
        <v>276</v>
      </c>
      <c r="B284" s="102" t="s">
        <v>35</v>
      </c>
      <c r="C284" s="52" t="s">
        <v>352</v>
      </c>
      <c r="D284" s="130" t="s">
        <v>353</v>
      </c>
      <c r="E284" s="101" t="s">
        <v>354</v>
      </c>
      <c r="F284" s="48">
        <v>910</v>
      </c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61">
        <v>17</v>
      </c>
      <c r="Z284" s="50">
        <v>100</v>
      </c>
      <c r="AA284" s="62">
        <v>45741</v>
      </c>
      <c r="AB284" s="62">
        <v>45798</v>
      </c>
      <c r="AC284" s="62">
        <v>45807</v>
      </c>
      <c r="AD284" s="129">
        <v>1</v>
      </c>
      <c r="AE284" s="104"/>
      <c r="AF284" s="104"/>
      <c r="AG284" s="129"/>
      <c r="AH284" s="104"/>
      <c r="AI284" s="104"/>
    </row>
    <row r="285" spans="1:35" x14ac:dyDescent="0.25">
      <c r="A285" s="47">
        <v>277</v>
      </c>
      <c r="B285" s="102" t="s">
        <v>35</v>
      </c>
      <c r="C285" s="52" t="s">
        <v>355</v>
      </c>
      <c r="D285" s="130" t="s">
        <v>342</v>
      </c>
      <c r="E285" s="101" t="s">
        <v>356</v>
      </c>
      <c r="F285" s="48">
        <v>910</v>
      </c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61">
        <v>10</v>
      </c>
      <c r="Z285" s="50">
        <v>100</v>
      </c>
      <c r="AA285" s="62">
        <v>45736</v>
      </c>
      <c r="AB285" s="62">
        <v>45782</v>
      </c>
      <c r="AC285" s="62">
        <v>45789</v>
      </c>
      <c r="AD285" s="129">
        <v>1</v>
      </c>
      <c r="AE285" s="104"/>
      <c r="AF285" s="104"/>
      <c r="AG285" s="129"/>
      <c r="AH285" s="104"/>
      <c r="AI285" s="104"/>
    </row>
    <row r="286" spans="1:35" x14ac:dyDescent="0.25">
      <c r="A286" s="47">
        <v>278</v>
      </c>
      <c r="B286" s="102" t="s">
        <v>35</v>
      </c>
      <c r="C286" s="52" t="s">
        <v>355</v>
      </c>
      <c r="D286" s="130" t="s">
        <v>342</v>
      </c>
      <c r="E286" s="101" t="s">
        <v>357</v>
      </c>
      <c r="F286" s="48">
        <v>910</v>
      </c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61">
        <v>30</v>
      </c>
      <c r="Z286" s="50">
        <v>100</v>
      </c>
      <c r="AA286" s="62">
        <v>45741</v>
      </c>
      <c r="AB286" s="62">
        <v>45782</v>
      </c>
      <c r="AC286" s="62">
        <v>45789</v>
      </c>
      <c r="AD286" s="129">
        <v>3</v>
      </c>
      <c r="AE286" s="104"/>
      <c r="AF286" s="104"/>
      <c r="AG286" s="129"/>
      <c r="AH286" s="104"/>
      <c r="AI286" s="104"/>
    </row>
    <row r="287" spans="1:35" x14ac:dyDescent="0.25">
      <c r="A287" s="47">
        <v>279</v>
      </c>
      <c r="B287" s="102" t="s">
        <v>35</v>
      </c>
      <c r="C287" s="52" t="s">
        <v>345</v>
      </c>
      <c r="D287" s="130" t="s">
        <v>345</v>
      </c>
      <c r="E287" s="101" t="s">
        <v>358</v>
      </c>
      <c r="F287" s="48">
        <v>910</v>
      </c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61">
        <v>35</v>
      </c>
      <c r="Z287" s="50">
        <v>90</v>
      </c>
      <c r="AA287" s="62">
        <v>45749</v>
      </c>
      <c r="AB287" s="62"/>
      <c r="AC287" s="62"/>
      <c r="AD287" s="129">
        <v>1</v>
      </c>
      <c r="AE287" s="104"/>
      <c r="AF287" s="104"/>
      <c r="AG287" s="129"/>
      <c r="AH287" s="104"/>
      <c r="AI287" s="104"/>
    </row>
    <row r="288" spans="1:35" x14ac:dyDescent="0.25">
      <c r="A288" s="47">
        <v>280</v>
      </c>
      <c r="B288" s="102" t="s">
        <v>35</v>
      </c>
      <c r="C288" s="52" t="s">
        <v>348</v>
      </c>
      <c r="D288" s="130" t="s">
        <v>359</v>
      </c>
      <c r="E288" s="101" t="s">
        <v>360</v>
      </c>
      <c r="F288" s="48">
        <v>910</v>
      </c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61">
        <v>42</v>
      </c>
      <c r="Z288" s="50">
        <v>90</v>
      </c>
      <c r="AA288" s="62">
        <v>45748</v>
      </c>
      <c r="AB288" s="62"/>
      <c r="AC288" s="62"/>
      <c r="AD288" s="129">
        <v>1</v>
      </c>
      <c r="AE288" s="104"/>
      <c r="AF288" s="104"/>
      <c r="AG288" s="129"/>
      <c r="AH288" s="104"/>
      <c r="AI288" s="104"/>
    </row>
    <row r="289" spans="1:35" x14ac:dyDescent="0.25">
      <c r="A289" s="47">
        <v>281</v>
      </c>
      <c r="B289" s="102" t="s">
        <v>35</v>
      </c>
      <c r="C289" s="52" t="s">
        <v>355</v>
      </c>
      <c r="D289" s="130" t="s">
        <v>342</v>
      </c>
      <c r="E289" s="101" t="s">
        <v>361</v>
      </c>
      <c r="F289" s="48">
        <v>910</v>
      </c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61">
        <v>22</v>
      </c>
      <c r="Z289" s="50">
        <v>100</v>
      </c>
      <c r="AA289" s="62">
        <v>45695</v>
      </c>
      <c r="AB289" s="62">
        <v>45783</v>
      </c>
      <c r="AC289" s="62">
        <v>45789</v>
      </c>
      <c r="AD289" s="129">
        <v>1</v>
      </c>
      <c r="AE289" s="104"/>
      <c r="AF289" s="104"/>
      <c r="AG289" s="129"/>
      <c r="AH289" s="104"/>
      <c r="AI289" s="104"/>
    </row>
    <row r="290" spans="1:35" x14ac:dyDescent="0.25">
      <c r="A290" s="47">
        <v>282</v>
      </c>
      <c r="B290" s="102" t="s">
        <v>35</v>
      </c>
      <c r="C290" s="52" t="s">
        <v>345</v>
      </c>
      <c r="D290" s="130" t="s">
        <v>345</v>
      </c>
      <c r="E290" s="101" t="s">
        <v>362</v>
      </c>
      <c r="F290" s="48">
        <v>910</v>
      </c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61">
        <v>50</v>
      </c>
      <c r="Z290" s="50">
        <v>70</v>
      </c>
      <c r="AA290" s="62">
        <v>45775</v>
      </c>
      <c r="AB290" s="62"/>
      <c r="AC290" s="62"/>
      <c r="AD290" s="129">
        <v>1</v>
      </c>
      <c r="AE290" s="104"/>
      <c r="AF290" s="104"/>
      <c r="AG290" s="129"/>
      <c r="AH290" s="104"/>
      <c r="AI290" s="104"/>
    </row>
    <row r="291" spans="1:35" x14ac:dyDescent="0.25">
      <c r="A291" s="47">
        <v>283</v>
      </c>
      <c r="B291" s="102" t="s">
        <v>35</v>
      </c>
      <c r="C291" s="52" t="s">
        <v>352</v>
      </c>
      <c r="D291" s="130" t="s">
        <v>363</v>
      </c>
      <c r="E291" s="101" t="s">
        <v>364</v>
      </c>
      <c r="F291" s="48">
        <v>910</v>
      </c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61">
        <v>10</v>
      </c>
      <c r="Z291" s="50">
        <v>90</v>
      </c>
      <c r="AA291" s="62">
        <v>45770</v>
      </c>
      <c r="AB291" s="62"/>
      <c r="AC291" s="62"/>
      <c r="AD291" s="129">
        <v>1</v>
      </c>
      <c r="AE291" s="104"/>
      <c r="AF291" s="104"/>
      <c r="AG291" s="129"/>
      <c r="AH291" s="104"/>
      <c r="AI291" s="104"/>
    </row>
    <row r="292" spans="1:35" x14ac:dyDescent="0.25">
      <c r="A292" s="47">
        <v>284</v>
      </c>
      <c r="B292" s="102" t="s">
        <v>35</v>
      </c>
      <c r="C292" s="52" t="s">
        <v>345</v>
      </c>
      <c r="D292" s="130" t="s">
        <v>365</v>
      </c>
      <c r="E292" s="101" t="s">
        <v>366</v>
      </c>
      <c r="F292" s="48">
        <v>910</v>
      </c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61">
        <v>10</v>
      </c>
      <c r="Z292" s="50">
        <v>70</v>
      </c>
      <c r="AA292" s="62">
        <v>45772</v>
      </c>
      <c r="AB292" s="62"/>
      <c r="AC292" s="62"/>
      <c r="AD292" s="129">
        <v>1</v>
      </c>
      <c r="AE292" s="104"/>
      <c r="AF292" s="104"/>
      <c r="AG292" s="129"/>
      <c r="AH292" s="104"/>
      <c r="AI292" s="104"/>
    </row>
    <row r="293" spans="1:35" x14ac:dyDescent="0.25">
      <c r="A293" s="47">
        <v>285</v>
      </c>
      <c r="B293" s="102" t="s">
        <v>35</v>
      </c>
      <c r="C293" s="52" t="s">
        <v>345</v>
      </c>
      <c r="D293" s="130" t="s">
        <v>345</v>
      </c>
      <c r="E293" s="101" t="s">
        <v>367</v>
      </c>
      <c r="F293" s="48">
        <v>910</v>
      </c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61">
        <v>58</v>
      </c>
      <c r="Z293" s="50">
        <v>70</v>
      </c>
      <c r="AA293" s="62">
        <v>45797</v>
      </c>
      <c r="AB293" s="62"/>
      <c r="AC293" s="62"/>
      <c r="AD293" s="129">
        <v>1</v>
      </c>
      <c r="AE293" s="104"/>
      <c r="AF293" s="104"/>
      <c r="AG293" s="129"/>
      <c r="AH293" s="104"/>
      <c r="AI293" s="50"/>
    </row>
    <row r="294" spans="1:35" x14ac:dyDescent="0.25">
      <c r="A294" s="47">
        <v>286</v>
      </c>
      <c r="B294" s="102" t="s">
        <v>35</v>
      </c>
      <c r="C294" s="52" t="s">
        <v>345</v>
      </c>
      <c r="D294" s="130" t="s">
        <v>345</v>
      </c>
      <c r="E294" s="101" t="s">
        <v>368</v>
      </c>
      <c r="F294" s="48">
        <v>910</v>
      </c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61">
        <v>23</v>
      </c>
      <c r="Z294" s="50">
        <v>70</v>
      </c>
      <c r="AA294" s="62">
        <v>45798</v>
      </c>
      <c r="AB294" s="62"/>
      <c r="AC294" s="62"/>
      <c r="AD294" s="129">
        <v>1</v>
      </c>
      <c r="AE294" s="104"/>
      <c r="AF294" s="104"/>
      <c r="AG294" s="129"/>
      <c r="AH294" s="104"/>
      <c r="AI294" s="50"/>
    </row>
    <row r="295" spans="1:35" x14ac:dyDescent="0.25">
      <c r="A295" s="47">
        <v>287</v>
      </c>
      <c r="B295" s="102" t="s">
        <v>35</v>
      </c>
      <c r="C295" s="52" t="s">
        <v>345</v>
      </c>
      <c r="D295" s="52" t="s">
        <v>346</v>
      </c>
      <c r="E295" s="101" t="s">
        <v>369</v>
      </c>
      <c r="F295" s="48">
        <v>910</v>
      </c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61">
        <v>10</v>
      </c>
      <c r="Z295" s="50">
        <v>80</v>
      </c>
      <c r="AA295" s="62">
        <v>45799</v>
      </c>
      <c r="AB295" s="62"/>
      <c r="AC295" s="62"/>
      <c r="AD295" s="129">
        <v>1</v>
      </c>
      <c r="AE295" s="104"/>
      <c r="AF295" s="104"/>
      <c r="AG295" s="129"/>
      <c r="AH295" s="104"/>
      <c r="AI295" s="50"/>
    </row>
    <row r="296" spans="1:35" x14ac:dyDescent="0.25">
      <c r="A296" s="47">
        <v>288</v>
      </c>
      <c r="B296" s="102" t="s">
        <v>35</v>
      </c>
      <c r="C296" s="52" t="s">
        <v>348</v>
      </c>
      <c r="D296" s="52" t="s">
        <v>349</v>
      </c>
      <c r="E296" s="101" t="s">
        <v>370</v>
      </c>
      <c r="F296" s="48">
        <v>910</v>
      </c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61">
        <v>95</v>
      </c>
      <c r="Z296" s="50">
        <v>90</v>
      </c>
      <c r="AA296" s="62">
        <v>45755</v>
      </c>
      <c r="AB296" s="62"/>
      <c r="AC296" s="62"/>
      <c r="AD296" s="129">
        <v>2</v>
      </c>
      <c r="AE296" s="104"/>
      <c r="AF296" s="104"/>
      <c r="AG296" s="129"/>
      <c r="AH296" s="104"/>
      <c r="AI296" s="50"/>
    </row>
    <row r="297" spans="1:35" x14ac:dyDescent="0.25">
      <c r="A297" s="47">
        <v>289</v>
      </c>
      <c r="B297" s="102" t="s">
        <v>35</v>
      </c>
      <c r="C297" s="52" t="s">
        <v>352</v>
      </c>
      <c r="D297" s="130" t="s">
        <v>353</v>
      </c>
      <c r="E297" s="101" t="s">
        <v>371</v>
      </c>
      <c r="F297" s="48">
        <v>910</v>
      </c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61">
        <v>16</v>
      </c>
      <c r="Z297" s="50">
        <v>100</v>
      </c>
      <c r="AA297" s="62">
        <v>45765</v>
      </c>
      <c r="AB297" s="62">
        <v>45796</v>
      </c>
      <c r="AC297" s="62">
        <v>45807</v>
      </c>
      <c r="AD297" s="129">
        <v>1</v>
      </c>
      <c r="AE297" s="104"/>
      <c r="AF297" s="104"/>
      <c r="AG297" s="129"/>
      <c r="AH297" s="104"/>
      <c r="AI297" s="50"/>
    </row>
    <row r="298" spans="1:35" x14ac:dyDescent="0.25">
      <c r="A298" s="47">
        <v>290</v>
      </c>
      <c r="B298" s="102" t="s">
        <v>35</v>
      </c>
      <c r="C298" s="52" t="s">
        <v>352</v>
      </c>
      <c r="D298" s="130" t="s">
        <v>353</v>
      </c>
      <c r="E298" s="101" t="s">
        <v>354</v>
      </c>
      <c r="F298" s="48">
        <v>910</v>
      </c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61">
        <v>17</v>
      </c>
      <c r="Z298" s="50">
        <v>100</v>
      </c>
      <c r="AA298" s="62">
        <v>45741</v>
      </c>
      <c r="AB298" s="62">
        <v>45798</v>
      </c>
      <c r="AC298" s="62">
        <v>45807</v>
      </c>
      <c r="AD298" s="129">
        <v>1</v>
      </c>
      <c r="AE298" s="104"/>
      <c r="AF298" s="104"/>
      <c r="AG298" s="129"/>
      <c r="AH298" s="104"/>
      <c r="AI298" s="50"/>
    </row>
    <row r="299" spans="1:35" x14ac:dyDescent="0.25">
      <c r="A299" s="47">
        <v>291</v>
      </c>
      <c r="B299" s="102" t="s">
        <v>35</v>
      </c>
      <c r="C299" s="52" t="s">
        <v>352</v>
      </c>
      <c r="D299" s="130" t="s">
        <v>353</v>
      </c>
      <c r="E299" s="101" t="s">
        <v>372</v>
      </c>
      <c r="F299" s="48">
        <v>910</v>
      </c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61">
        <v>17</v>
      </c>
      <c r="Z299" s="50">
        <v>90</v>
      </c>
      <c r="AA299" s="62">
        <v>45785</v>
      </c>
      <c r="AB299" s="62"/>
      <c r="AC299" s="62"/>
      <c r="AD299" s="129">
        <v>1</v>
      </c>
      <c r="AE299" s="104"/>
      <c r="AF299" s="104"/>
      <c r="AG299" s="129"/>
      <c r="AH299" s="104"/>
      <c r="AI299" s="50"/>
    </row>
    <row r="300" spans="1:35" x14ac:dyDescent="0.25">
      <c r="A300" s="47">
        <v>292</v>
      </c>
      <c r="B300" s="102" t="s">
        <v>35</v>
      </c>
      <c r="C300" s="52" t="s">
        <v>355</v>
      </c>
      <c r="D300" s="130" t="s">
        <v>343</v>
      </c>
      <c r="E300" s="101" t="s">
        <v>373</v>
      </c>
      <c r="F300" s="48">
        <v>910</v>
      </c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61">
        <v>26</v>
      </c>
      <c r="Z300" s="50">
        <v>60</v>
      </c>
      <c r="AA300" s="62">
        <v>45797</v>
      </c>
      <c r="AB300" s="62"/>
      <c r="AC300" s="62"/>
      <c r="AD300" s="129">
        <v>1</v>
      </c>
      <c r="AE300" s="104"/>
      <c r="AF300" s="104"/>
      <c r="AG300" s="129"/>
      <c r="AH300" s="104"/>
      <c r="AI300" s="50"/>
    </row>
    <row r="301" spans="1:35" x14ac:dyDescent="0.25">
      <c r="A301" s="47">
        <v>293</v>
      </c>
      <c r="B301" s="102" t="s">
        <v>35</v>
      </c>
      <c r="C301" s="52" t="s">
        <v>355</v>
      </c>
      <c r="D301" s="130" t="s">
        <v>342</v>
      </c>
      <c r="E301" s="101" t="s">
        <v>374</v>
      </c>
      <c r="F301" s="48">
        <v>910</v>
      </c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61">
        <v>95</v>
      </c>
      <c r="Z301" s="50">
        <v>20</v>
      </c>
      <c r="AA301" s="62">
        <v>45790</v>
      </c>
      <c r="AB301" s="62"/>
      <c r="AC301" s="62"/>
      <c r="AD301" s="129">
        <v>1</v>
      </c>
      <c r="AE301" s="104"/>
      <c r="AF301" s="104"/>
      <c r="AG301" s="129"/>
      <c r="AH301" s="104"/>
      <c r="AI301" s="50"/>
    </row>
    <row r="302" spans="1:35" x14ac:dyDescent="0.25">
      <c r="A302" s="47">
        <v>294</v>
      </c>
      <c r="B302" s="102" t="s">
        <v>35</v>
      </c>
      <c r="C302" s="52" t="s">
        <v>355</v>
      </c>
      <c r="D302" s="130" t="s">
        <v>342</v>
      </c>
      <c r="E302" s="101" t="s">
        <v>375</v>
      </c>
      <c r="F302" s="48">
        <v>910</v>
      </c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61">
        <v>20</v>
      </c>
      <c r="Z302" s="50">
        <v>70</v>
      </c>
      <c r="AA302" s="62">
        <v>45789</v>
      </c>
      <c r="AB302" s="62"/>
      <c r="AC302" s="62"/>
      <c r="AD302" s="129">
        <v>1</v>
      </c>
      <c r="AE302" s="104"/>
      <c r="AF302" s="104"/>
      <c r="AG302" s="129"/>
      <c r="AH302" s="104"/>
      <c r="AI302" s="50"/>
    </row>
    <row r="303" spans="1:35" x14ac:dyDescent="0.25">
      <c r="A303" s="47">
        <v>295</v>
      </c>
      <c r="B303" s="102" t="s">
        <v>35</v>
      </c>
      <c r="C303" s="52" t="s">
        <v>462</v>
      </c>
      <c r="D303" s="52" t="s">
        <v>462</v>
      </c>
      <c r="E303" s="52" t="s">
        <v>376</v>
      </c>
      <c r="F303" s="48">
        <v>910</v>
      </c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50">
        <v>815</v>
      </c>
      <c r="Z303" s="50">
        <v>25</v>
      </c>
      <c r="AA303" s="62">
        <v>44756</v>
      </c>
      <c r="AB303" s="62"/>
      <c r="AC303" s="62"/>
      <c r="AD303" s="50">
        <v>50</v>
      </c>
      <c r="AE303" s="50"/>
      <c r="AF303" s="50"/>
      <c r="AG303" s="50"/>
      <c r="AH303" s="50"/>
      <c r="AI303" s="52"/>
    </row>
    <row r="304" spans="1:35" x14ac:dyDescent="0.25">
      <c r="A304" s="47">
        <v>296</v>
      </c>
      <c r="B304" s="102" t="s">
        <v>35</v>
      </c>
      <c r="C304" s="52" t="s">
        <v>462</v>
      </c>
      <c r="D304" s="52" t="s">
        <v>462</v>
      </c>
      <c r="E304" s="52" t="s">
        <v>377</v>
      </c>
      <c r="F304" s="48">
        <v>910</v>
      </c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50">
        <v>1150</v>
      </c>
      <c r="Z304" s="50">
        <v>25</v>
      </c>
      <c r="AA304" s="62">
        <v>45317</v>
      </c>
      <c r="AB304" s="62"/>
      <c r="AC304" s="62"/>
      <c r="AD304" s="50">
        <v>12</v>
      </c>
      <c r="AE304" s="50"/>
      <c r="AF304" s="50"/>
      <c r="AG304" s="50"/>
      <c r="AH304" s="50"/>
      <c r="AI304" s="52"/>
    </row>
    <row r="305" spans="1:35" x14ac:dyDescent="0.25">
      <c r="A305" s="47">
        <v>297</v>
      </c>
      <c r="B305" s="102" t="s">
        <v>35</v>
      </c>
      <c r="C305" s="52" t="s">
        <v>462</v>
      </c>
      <c r="D305" s="52" t="s">
        <v>462</v>
      </c>
      <c r="E305" s="52" t="s">
        <v>378</v>
      </c>
      <c r="F305" s="48">
        <v>910</v>
      </c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50">
        <v>15</v>
      </c>
      <c r="Z305" s="50">
        <v>90</v>
      </c>
      <c r="AA305" s="62">
        <v>45483</v>
      </c>
      <c r="AB305" s="62">
        <v>45502</v>
      </c>
      <c r="AC305" s="62"/>
      <c r="AD305" s="50">
        <v>1</v>
      </c>
      <c r="AE305" s="50"/>
      <c r="AF305" s="50"/>
      <c r="AG305" s="50"/>
      <c r="AH305" s="50"/>
      <c r="AI305" s="52"/>
    </row>
    <row r="306" spans="1:35" x14ac:dyDescent="0.25">
      <c r="A306" s="47">
        <v>298</v>
      </c>
      <c r="B306" s="102" t="s">
        <v>35</v>
      </c>
      <c r="C306" s="52" t="s">
        <v>462</v>
      </c>
      <c r="D306" s="52" t="s">
        <v>462</v>
      </c>
      <c r="E306" s="52" t="s">
        <v>379</v>
      </c>
      <c r="F306" s="48">
        <v>910</v>
      </c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50">
        <v>70</v>
      </c>
      <c r="Z306" s="50">
        <v>100</v>
      </c>
      <c r="AA306" s="62">
        <v>45625</v>
      </c>
      <c r="AB306" s="62">
        <v>45627</v>
      </c>
      <c r="AC306" s="62">
        <v>45792</v>
      </c>
      <c r="AD306" s="50">
        <v>1</v>
      </c>
      <c r="AE306" s="50"/>
      <c r="AF306" s="50"/>
      <c r="AG306" s="50"/>
      <c r="AH306" s="50"/>
      <c r="AI306" s="52"/>
    </row>
    <row r="307" spans="1:35" x14ac:dyDescent="0.25">
      <c r="A307" s="47">
        <v>299</v>
      </c>
      <c r="B307" s="102" t="s">
        <v>35</v>
      </c>
      <c r="C307" s="52" t="s">
        <v>462</v>
      </c>
      <c r="D307" s="52" t="s">
        <v>462</v>
      </c>
      <c r="E307" s="52" t="s">
        <v>380</v>
      </c>
      <c r="F307" s="48">
        <v>910</v>
      </c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50">
        <v>460</v>
      </c>
      <c r="Z307" s="50">
        <v>90</v>
      </c>
      <c r="AA307" s="62">
        <v>45628</v>
      </c>
      <c r="AB307" s="62">
        <v>45632</v>
      </c>
      <c r="AC307" s="62"/>
      <c r="AD307" s="50">
        <v>23</v>
      </c>
      <c r="AE307" s="50"/>
      <c r="AF307" s="50"/>
      <c r="AG307" s="50"/>
      <c r="AH307" s="50"/>
      <c r="AI307" s="52"/>
    </row>
    <row r="308" spans="1:35" x14ac:dyDescent="0.25">
      <c r="A308" s="47">
        <v>300</v>
      </c>
      <c r="B308" s="102" t="s">
        <v>35</v>
      </c>
      <c r="C308" s="52" t="s">
        <v>462</v>
      </c>
      <c r="D308" s="52" t="s">
        <v>462</v>
      </c>
      <c r="E308" s="52" t="s">
        <v>381</v>
      </c>
      <c r="F308" s="48">
        <v>910</v>
      </c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50">
        <v>110</v>
      </c>
      <c r="Z308" s="50">
        <v>25</v>
      </c>
      <c r="AA308" s="62">
        <v>45722</v>
      </c>
      <c r="AB308" s="62"/>
      <c r="AC308" s="62"/>
      <c r="AD308" s="50">
        <v>1</v>
      </c>
      <c r="AE308" s="50"/>
      <c r="AF308" s="50"/>
      <c r="AG308" s="50"/>
      <c r="AH308" s="50"/>
      <c r="AI308" s="52"/>
    </row>
    <row r="309" spans="1:35" x14ac:dyDescent="0.25">
      <c r="A309" s="47">
        <v>301</v>
      </c>
      <c r="B309" s="102" t="s">
        <v>35</v>
      </c>
      <c r="C309" s="52" t="s">
        <v>462</v>
      </c>
      <c r="D309" s="52" t="s">
        <v>462</v>
      </c>
      <c r="E309" s="52" t="s">
        <v>382</v>
      </c>
      <c r="F309" s="48">
        <v>910</v>
      </c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50">
        <v>100</v>
      </c>
      <c r="Z309" s="50">
        <v>5</v>
      </c>
      <c r="AA309" s="62">
        <v>45785</v>
      </c>
      <c r="AB309" s="62">
        <v>45790</v>
      </c>
      <c r="AC309" s="62"/>
      <c r="AD309" s="50">
        <v>1</v>
      </c>
      <c r="AE309" s="50"/>
      <c r="AF309" s="50"/>
      <c r="AG309" s="50"/>
      <c r="AH309" s="50"/>
      <c r="AI309" s="52"/>
    </row>
    <row r="310" spans="1:35" x14ac:dyDescent="0.25">
      <c r="A310" s="47">
        <v>302</v>
      </c>
      <c r="B310" s="102" t="s">
        <v>35</v>
      </c>
      <c r="C310" s="52" t="s">
        <v>462</v>
      </c>
      <c r="D310" s="52" t="s">
        <v>462</v>
      </c>
      <c r="E310" s="52" t="s">
        <v>383</v>
      </c>
      <c r="F310" s="48">
        <v>910</v>
      </c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50">
        <v>35</v>
      </c>
      <c r="Z310" s="50">
        <v>5</v>
      </c>
      <c r="AA310" s="62">
        <v>45782</v>
      </c>
      <c r="AB310" s="62">
        <v>45786</v>
      </c>
      <c r="AC310" s="62"/>
      <c r="AD310" s="50">
        <v>1</v>
      </c>
      <c r="AE310" s="50"/>
      <c r="AF310" s="50"/>
      <c r="AG310" s="50"/>
      <c r="AH310" s="50"/>
      <c r="AI310" s="52"/>
    </row>
    <row r="311" spans="1:35" x14ac:dyDescent="0.25">
      <c r="A311" s="47">
        <v>303</v>
      </c>
      <c r="B311" s="102" t="s">
        <v>35</v>
      </c>
      <c r="C311" s="52" t="s">
        <v>463</v>
      </c>
      <c r="D311" s="52" t="s">
        <v>463</v>
      </c>
      <c r="E311" s="52" t="s">
        <v>384</v>
      </c>
      <c r="F311" s="48">
        <v>910</v>
      </c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52">
        <v>1065</v>
      </c>
      <c r="Z311" s="50">
        <v>75</v>
      </c>
      <c r="AA311" s="62">
        <v>45602</v>
      </c>
      <c r="AB311" s="62">
        <v>45782</v>
      </c>
      <c r="AC311" s="62"/>
      <c r="AD311" s="52">
        <v>39</v>
      </c>
      <c r="AE311" s="52"/>
      <c r="AF311" s="50"/>
      <c r="AG311" s="50"/>
      <c r="AH311" s="50"/>
      <c r="AI311" s="52"/>
    </row>
    <row r="312" spans="1:35" x14ac:dyDescent="0.25">
      <c r="A312" s="47">
        <v>304</v>
      </c>
      <c r="B312" s="102" t="s">
        <v>35</v>
      </c>
      <c r="C312" s="52" t="s">
        <v>463</v>
      </c>
      <c r="D312" s="52" t="s">
        <v>463</v>
      </c>
      <c r="E312" s="52" t="s">
        <v>385</v>
      </c>
      <c r="F312" s="48">
        <v>910</v>
      </c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52">
        <v>60</v>
      </c>
      <c r="Z312" s="50">
        <v>100</v>
      </c>
      <c r="AA312" s="62">
        <v>45715</v>
      </c>
      <c r="AB312" s="62">
        <v>45715</v>
      </c>
      <c r="AC312" s="62">
        <v>45797</v>
      </c>
      <c r="AD312" s="52">
        <v>1</v>
      </c>
      <c r="AE312" s="52"/>
      <c r="AF312" s="50"/>
      <c r="AG312" s="50"/>
      <c r="AH312" s="50"/>
      <c r="AI312" s="52"/>
    </row>
    <row r="313" spans="1:35" x14ac:dyDescent="0.25">
      <c r="A313" s="47">
        <v>305</v>
      </c>
      <c r="B313" s="102" t="s">
        <v>35</v>
      </c>
      <c r="C313" s="52" t="s">
        <v>463</v>
      </c>
      <c r="D313" s="52" t="s">
        <v>463</v>
      </c>
      <c r="E313" s="52" t="s">
        <v>386</v>
      </c>
      <c r="F313" s="48">
        <v>910</v>
      </c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52">
        <v>80</v>
      </c>
      <c r="Z313" s="50">
        <v>100</v>
      </c>
      <c r="AA313" s="62">
        <v>45728</v>
      </c>
      <c r="AB313" s="62">
        <v>45728</v>
      </c>
      <c r="AC313" s="62">
        <v>45791</v>
      </c>
      <c r="AD313" s="52">
        <v>1</v>
      </c>
      <c r="AE313" s="52"/>
      <c r="AF313" s="50"/>
      <c r="AG313" s="50"/>
      <c r="AH313" s="50"/>
      <c r="AI313" s="52"/>
    </row>
    <row r="314" spans="1:35" x14ac:dyDescent="0.25">
      <c r="A314" s="47">
        <v>306</v>
      </c>
      <c r="B314" s="102" t="s">
        <v>35</v>
      </c>
      <c r="C314" s="52" t="s">
        <v>464</v>
      </c>
      <c r="D314" s="52" t="s">
        <v>464</v>
      </c>
      <c r="E314" s="52" t="s">
        <v>387</v>
      </c>
      <c r="F314" s="48">
        <v>910</v>
      </c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52">
        <v>142</v>
      </c>
      <c r="Z314" s="50">
        <v>90</v>
      </c>
      <c r="AA314" s="62">
        <v>42997</v>
      </c>
      <c r="AB314" s="62">
        <v>42997</v>
      </c>
      <c r="AC314" s="62"/>
      <c r="AD314" s="52">
        <v>1</v>
      </c>
      <c r="AE314" s="50"/>
      <c r="AF314" s="50"/>
      <c r="AG314" s="50"/>
      <c r="AH314" s="50"/>
      <c r="AI314" s="52"/>
    </row>
    <row r="315" spans="1:35" x14ac:dyDescent="0.25">
      <c r="A315" s="47">
        <v>307</v>
      </c>
      <c r="B315" s="102" t="s">
        <v>35</v>
      </c>
      <c r="C315" s="105" t="s">
        <v>465</v>
      </c>
      <c r="D315" s="105" t="s">
        <v>465</v>
      </c>
      <c r="E315" s="50" t="s">
        <v>388</v>
      </c>
      <c r="F315" s="48">
        <v>910</v>
      </c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52">
        <v>14220</v>
      </c>
      <c r="Z315" s="50">
        <v>80</v>
      </c>
      <c r="AA315" s="62">
        <v>43048</v>
      </c>
      <c r="AB315" s="62"/>
      <c r="AC315" s="62"/>
      <c r="AD315" s="52">
        <v>595</v>
      </c>
      <c r="AE315" s="50"/>
      <c r="AF315" s="50"/>
      <c r="AG315" s="50"/>
      <c r="AH315" s="50"/>
      <c r="AI315" s="52"/>
    </row>
    <row r="316" spans="1:35" x14ac:dyDescent="0.25">
      <c r="A316" s="47">
        <v>308</v>
      </c>
      <c r="B316" s="102" t="s">
        <v>35</v>
      </c>
      <c r="C316" s="105" t="s">
        <v>465</v>
      </c>
      <c r="D316" s="105" t="s">
        <v>465</v>
      </c>
      <c r="E316" s="50" t="s">
        <v>389</v>
      </c>
      <c r="F316" s="48">
        <v>910</v>
      </c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52">
        <v>12</v>
      </c>
      <c r="Z316" s="50">
        <v>90</v>
      </c>
      <c r="AA316" s="62">
        <v>44910</v>
      </c>
      <c r="AB316" s="62">
        <v>44910</v>
      </c>
      <c r="AC316" s="62"/>
      <c r="AD316" s="52">
        <v>1</v>
      </c>
      <c r="AE316" s="50"/>
      <c r="AF316" s="50"/>
      <c r="AG316" s="50"/>
      <c r="AH316" s="50"/>
      <c r="AI316" s="52"/>
    </row>
    <row r="317" spans="1:35" x14ac:dyDescent="0.25">
      <c r="A317" s="47">
        <v>309</v>
      </c>
      <c r="B317" s="102" t="s">
        <v>35</v>
      </c>
      <c r="C317" s="105" t="s">
        <v>465</v>
      </c>
      <c r="D317" s="105" t="s">
        <v>465</v>
      </c>
      <c r="E317" s="50" t="s">
        <v>390</v>
      </c>
      <c r="F317" s="48">
        <v>910</v>
      </c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52">
        <v>145</v>
      </c>
      <c r="Z317" s="50">
        <v>100</v>
      </c>
      <c r="AA317" s="62">
        <v>45593</v>
      </c>
      <c r="AB317" s="62">
        <v>45596</v>
      </c>
      <c r="AC317" s="62">
        <v>45799</v>
      </c>
      <c r="AD317" s="52">
        <v>1</v>
      </c>
      <c r="AE317" s="50"/>
      <c r="AF317" s="50"/>
      <c r="AG317" s="50"/>
      <c r="AH317" s="50"/>
      <c r="AI317" s="52"/>
    </row>
    <row r="318" spans="1:35" x14ac:dyDescent="0.25">
      <c r="A318" s="47">
        <v>310</v>
      </c>
      <c r="B318" s="102" t="s">
        <v>35</v>
      </c>
      <c r="C318" s="105" t="s">
        <v>465</v>
      </c>
      <c r="D318" s="105" t="s">
        <v>465</v>
      </c>
      <c r="E318" s="50" t="s">
        <v>391</v>
      </c>
      <c r="F318" s="48">
        <v>910</v>
      </c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52">
        <v>180</v>
      </c>
      <c r="Z318" s="50">
        <v>100</v>
      </c>
      <c r="AA318" s="62">
        <v>45663</v>
      </c>
      <c r="AB318" s="62">
        <v>45664</v>
      </c>
      <c r="AC318" s="62">
        <v>45807</v>
      </c>
      <c r="AD318" s="52">
        <v>2</v>
      </c>
      <c r="AE318" s="50"/>
      <c r="AF318" s="50"/>
      <c r="AG318" s="50"/>
      <c r="AH318" s="50"/>
      <c r="AI318" s="52"/>
    </row>
    <row r="319" spans="1:35" x14ac:dyDescent="0.25">
      <c r="A319" s="47">
        <v>311</v>
      </c>
      <c r="B319" s="102" t="s">
        <v>35</v>
      </c>
      <c r="C319" s="105" t="s">
        <v>465</v>
      </c>
      <c r="D319" s="105" t="s">
        <v>465</v>
      </c>
      <c r="E319" s="50" t="s">
        <v>392</v>
      </c>
      <c r="F319" s="48">
        <v>910</v>
      </c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52">
        <v>140</v>
      </c>
      <c r="Z319" s="50">
        <v>50</v>
      </c>
      <c r="AA319" s="62">
        <v>45695</v>
      </c>
      <c r="AB319" s="62">
        <v>45695</v>
      </c>
      <c r="AC319" s="62"/>
      <c r="AD319" s="52">
        <v>1</v>
      </c>
      <c r="AE319" s="50"/>
      <c r="AF319" s="50"/>
      <c r="AG319" s="50"/>
      <c r="AH319" s="50"/>
      <c r="AI319" s="52"/>
    </row>
    <row r="320" spans="1:35" x14ac:dyDescent="0.25">
      <c r="A320" s="47">
        <v>312</v>
      </c>
      <c r="B320" s="102" t="s">
        <v>35</v>
      </c>
      <c r="C320" s="105" t="s">
        <v>465</v>
      </c>
      <c r="D320" s="105" t="s">
        <v>465</v>
      </c>
      <c r="E320" s="50" t="s">
        <v>393</v>
      </c>
      <c r="F320" s="48">
        <v>910</v>
      </c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52">
        <v>220</v>
      </c>
      <c r="Z320" s="50">
        <v>100</v>
      </c>
      <c r="AA320" s="62">
        <v>45734</v>
      </c>
      <c r="AB320" s="62">
        <v>45741</v>
      </c>
      <c r="AC320" s="62">
        <v>45799</v>
      </c>
      <c r="AD320" s="52">
        <v>7</v>
      </c>
      <c r="AE320" s="52"/>
      <c r="AF320" s="50"/>
      <c r="AG320" s="50"/>
      <c r="AH320" s="50"/>
      <c r="AI320" s="52"/>
    </row>
    <row r="321" spans="1:35" x14ac:dyDescent="0.25">
      <c r="A321" s="47">
        <v>313</v>
      </c>
      <c r="B321" s="102" t="s">
        <v>35</v>
      </c>
      <c r="C321" s="105" t="s">
        <v>465</v>
      </c>
      <c r="D321" s="105" t="s">
        <v>465</v>
      </c>
      <c r="E321" s="50" t="s">
        <v>394</v>
      </c>
      <c r="F321" s="48">
        <v>910</v>
      </c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52">
        <v>45</v>
      </c>
      <c r="Z321" s="50">
        <v>100</v>
      </c>
      <c r="AA321" s="62">
        <v>45707</v>
      </c>
      <c r="AB321" s="62">
        <v>45733</v>
      </c>
      <c r="AC321" s="62">
        <v>45799</v>
      </c>
      <c r="AD321" s="52">
        <v>1</v>
      </c>
      <c r="AE321" s="52"/>
      <c r="AF321" s="50"/>
      <c r="AG321" s="50"/>
      <c r="AH321" s="50"/>
      <c r="AI321" s="52"/>
    </row>
    <row r="322" spans="1:35" x14ac:dyDescent="0.25">
      <c r="A322" s="47">
        <v>314</v>
      </c>
      <c r="B322" s="102" t="s">
        <v>35</v>
      </c>
      <c r="C322" s="105" t="s">
        <v>465</v>
      </c>
      <c r="D322" s="105" t="s">
        <v>465</v>
      </c>
      <c r="E322" s="50" t="s">
        <v>395</v>
      </c>
      <c r="F322" s="48">
        <v>910</v>
      </c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52">
        <v>160</v>
      </c>
      <c r="Z322" s="50">
        <v>50</v>
      </c>
      <c r="AA322" s="62">
        <v>45748</v>
      </c>
      <c r="AB322" s="62">
        <v>45750</v>
      </c>
      <c r="AC322" s="62"/>
      <c r="AD322" s="52">
        <v>6</v>
      </c>
      <c r="AE322" s="52"/>
      <c r="AF322" s="50"/>
      <c r="AG322" s="50"/>
      <c r="AH322" s="50"/>
      <c r="AI322" s="52"/>
    </row>
    <row r="323" spans="1:35" x14ac:dyDescent="0.25">
      <c r="A323" s="47">
        <v>315</v>
      </c>
      <c r="B323" s="102" t="s">
        <v>35</v>
      </c>
      <c r="C323" s="105" t="s">
        <v>465</v>
      </c>
      <c r="D323" s="105" t="s">
        <v>465</v>
      </c>
      <c r="E323" s="50" t="s">
        <v>396</v>
      </c>
      <c r="F323" s="48">
        <v>910</v>
      </c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52">
        <v>100</v>
      </c>
      <c r="Z323" s="50">
        <v>50</v>
      </c>
      <c r="AA323" s="62">
        <v>45751</v>
      </c>
      <c r="AB323" s="62">
        <v>45755</v>
      </c>
      <c r="AC323" s="62"/>
      <c r="AD323" s="52">
        <v>1</v>
      </c>
      <c r="AE323" s="52"/>
      <c r="AF323" s="50"/>
      <c r="AG323" s="50"/>
      <c r="AH323" s="50"/>
      <c r="AI323" s="52"/>
    </row>
    <row r="324" spans="1:35" x14ac:dyDescent="0.25">
      <c r="A324" s="47">
        <v>316</v>
      </c>
      <c r="B324" s="102" t="s">
        <v>35</v>
      </c>
      <c r="C324" s="105" t="s">
        <v>465</v>
      </c>
      <c r="D324" s="105" t="s">
        <v>465</v>
      </c>
      <c r="E324" s="50" t="s">
        <v>397</v>
      </c>
      <c r="F324" s="48">
        <v>910</v>
      </c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52">
        <v>30</v>
      </c>
      <c r="Z324" s="50">
        <v>50</v>
      </c>
      <c r="AA324" s="62">
        <v>45786</v>
      </c>
      <c r="AB324" s="62">
        <v>45786</v>
      </c>
      <c r="AC324" s="62"/>
      <c r="AD324" s="52">
        <v>1</v>
      </c>
      <c r="AE324" s="52"/>
      <c r="AF324" s="50"/>
      <c r="AG324" s="50"/>
      <c r="AH324" s="50"/>
      <c r="AI324" s="52"/>
    </row>
    <row r="325" spans="1:35" x14ac:dyDescent="0.25">
      <c r="A325" s="47">
        <v>317</v>
      </c>
      <c r="B325" s="102" t="s">
        <v>35</v>
      </c>
      <c r="C325" s="105" t="s">
        <v>465</v>
      </c>
      <c r="D325" s="105" t="s">
        <v>465</v>
      </c>
      <c r="E325" s="50" t="s">
        <v>398</v>
      </c>
      <c r="F325" s="48">
        <v>910</v>
      </c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52">
        <v>10</v>
      </c>
      <c r="Z325" s="50">
        <v>50</v>
      </c>
      <c r="AA325" s="62">
        <v>45793</v>
      </c>
      <c r="AB325" s="62">
        <v>45793</v>
      </c>
      <c r="AC325" s="62"/>
      <c r="AD325" s="52">
        <v>1</v>
      </c>
      <c r="AE325" s="52"/>
      <c r="AF325" s="50"/>
      <c r="AG325" s="50"/>
      <c r="AH325" s="50"/>
      <c r="AI325" s="52"/>
    </row>
    <row r="326" spans="1:35" x14ac:dyDescent="0.25">
      <c r="A326" s="47">
        <v>318</v>
      </c>
      <c r="B326" s="102" t="s">
        <v>35</v>
      </c>
      <c r="C326" s="105" t="s">
        <v>465</v>
      </c>
      <c r="D326" s="105" t="s">
        <v>465</v>
      </c>
      <c r="E326" s="50" t="s">
        <v>399</v>
      </c>
      <c r="F326" s="48">
        <v>910</v>
      </c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52">
        <v>125</v>
      </c>
      <c r="Z326" s="50">
        <v>50</v>
      </c>
      <c r="AA326" s="62">
        <v>45805</v>
      </c>
      <c r="AB326" s="62">
        <v>45807</v>
      </c>
      <c r="AC326" s="62"/>
      <c r="AD326" s="52">
        <v>5</v>
      </c>
      <c r="AE326" s="52"/>
      <c r="AF326" s="50"/>
      <c r="AG326" s="50"/>
      <c r="AH326" s="50"/>
      <c r="AI326" s="52"/>
    </row>
    <row r="327" spans="1:35" x14ac:dyDescent="0.25">
      <c r="A327" s="47">
        <v>319</v>
      </c>
      <c r="B327" s="102" t="s">
        <v>35</v>
      </c>
      <c r="C327" s="105" t="s">
        <v>465</v>
      </c>
      <c r="D327" s="105" t="s">
        <v>465</v>
      </c>
      <c r="E327" s="50" t="s">
        <v>400</v>
      </c>
      <c r="F327" s="48">
        <v>910</v>
      </c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52">
        <v>36</v>
      </c>
      <c r="Z327" s="50">
        <v>50</v>
      </c>
      <c r="AA327" s="62">
        <v>45807</v>
      </c>
      <c r="AB327" s="62">
        <v>45807</v>
      </c>
      <c r="AC327" s="62"/>
      <c r="AD327" s="52">
        <v>2</v>
      </c>
      <c r="AE327" s="52"/>
      <c r="AF327" s="50"/>
      <c r="AG327" s="50"/>
      <c r="AH327" s="50"/>
      <c r="AI327" s="52"/>
    </row>
    <row r="328" spans="1:35" x14ac:dyDescent="0.25">
      <c r="A328" s="47">
        <v>320</v>
      </c>
      <c r="B328" s="102" t="s">
        <v>35</v>
      </c>
      <c r="C328" s="105" t="s">
        <v>466</v>
      </c>
      <c r="D328" s="105" t="s">
        <v>466</v>
      </c>
      <c r="E328" s="50" t="s">
        <v>401</v>
      </c>
      <c r="F328" s="48">
        <v>910</v>
      </c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52">
        <v>50</v>
      </c>
      <c r="Z328" s="50">
        <v>50</v>
      </c>
      <c r="AA328" s="62">
        <v>45181</v>
      </c>
      <c r="AB328" s="62">
        <v>45182</v>
      </c>
      <c r="AC328" s="62"/>
      <c r="AD328" s="52">
        <v>2</v>
      </c>
      <c r="AE328" s="50"/>
      <c r="AF328" s="50"/>
      <c r="AG328" s="50"/>
      <c r="AH328" s="50"/>
      <c r="AI328" s="52"/>
    </row>
    <row r="329" spans="1:35" x14ac:dyDescent="0.25">
      <c r="A329" s="47">
        <v>321</v>
      </c>
      <c r="B329" s="102" t="s">
        <v>35</v>
      </c>
      <c r="C329" s="105" t="s">
        <v>466</v>
      </c>
      <c r="D329" s="105" t="s">
        <v>466</v>
      </c>
      <c r="E329" s="50" t="s">
        <v>402</v>
      </c>
      <c r="F329" s="48">
        <v>910</v>
      </c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52">
        <v>10</v>
      </c>
      <c r="Z329" s="50">
        <v>50</v>
      </c>
      <c r="AA329" s="62">
        <v>45685</v>
      </c>
      <c r="AB329" s="62">
        <v>45685</v>
      </c>
      <c r="AC329" s="62"/>
      <c r="AD329" s="52">
        <v>1</v>
      </c>
      <c r="AE329" s="50"/>
      <c r="AF329" s="50"/>
      <c r="AG329" s="50"/>
      <c r="AH329" s="50"/>
      <c r="AI329" s="52"/>
    </row>
    <row r="330" spans="1:35" x14ac:dyDescent="0.25">
      <c r="A330" s="47">
        <v>322</v>
      </c>
      <c r="B330" s="102" t="s">
        <v>35</v>
      </c>
      <c r="C330" s="105" t="s">
        <v>466</v>
      </c>
      <c r="D330" s="105" t="s">
        <v>466</v>
      </c>
      <c r="E330" s="50" t="s">
        <v>403</v>
      </c>
      <c r="F330" s="48">
        <v>910</v>
      </c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52">
        <v>10</v>
      </c>
      <c r="Z330" s="50">
        <v>50</v>
      </c>
      <c r="AA330" s="62">
        <v>45742</v>
      </c>
      <c r="AB330" s="62">
        <v>45742</v>
      </c>
      <c r="AC330" s="62"/>
      <c r="AD330" s="52">
        <v>1</v>
      </c>
      <c r="AE330" s="50"/>
      <c r="AF330" s="50"/>
      <c r="AG330" s="50"/>
      <c r="AH330" s="50"/>
      <c r="AI330" s="52"/>
    </row>
    <row r="331" spans="1:35" x14ac:dyDescent="0.25">
      <c r="A331" s="47">
        <v>323</v>
      </c>
      <c r="B331" s="102" t="s">
        <v>35</v>
      </c>
      <c r="C331" s="105" t="s">
        <v>466</v>
      </c>
      <c r="D331" s="105" t="s">
        <v>466</v>
      </c>
      <c r="E331" s="50" t="s">
        <v>404</v>
      </c>
      <c r="F331" s="48">
        <v>910</v>
      </c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52">
        <v>65</v>
      </c>
      <c r="Z331" s="50">
        <v>50</v>
      </c>
      <c r="AA331" s="62">
        <v>45743</v>
      </c>
      <c r="AB331" s="62">
        <v>45743</v>
      </c>
      <c r="AC331" s="62"/>
      <c r="AD331" s="52">
        <v>1</v>
      </c>
      <c r="AE331" s="50"/>
      <c r="AF331" s="50"/>
      <c r="AG331" s="50"/>
      <c r="AH331" s="50"/>
      <c r="AI331" s="52"/>
    </row>
    <row r="332" spans="1:35" x14ac:dyDescent="0.25">
      <c r="A332" s="47">
        <v>324</v>
      </c>
      <c r="B332" s="102" t="s">
        <v>35</v>
      </c>
      <c r="C332" s="105" t="s">
        <v>467</v>
      </c>
      <c r="D332" s="105" t="s">
        <v>467</v>
      </c>
      <c r="E332" s="50" t="s">
        <v>405</v>
      </c>
      <c r="F332" s="48">
        <v>910</v>
      </c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52">
        <v>70</v>
      </c>
      <c r="Z332" s="50">
        <v>90</v>
      </c>
      <c r="AA332" s="62">
        <v>45376</v>
      </c>
      <c r="AB332" s="62">
        <v>45378</v>
      </c>
      <c r="AC332" s="62"/>
      <c r="AD332" s="52">
        <v>1</v>
      </c>
      <c r="AE332" s="50"/>
      <c r="AF332" s="50"/>
      <c r="AG332" s="50"/>
      <c r="AH332" s="50"/>
      <c r="AI332" s="52"/>
    </row>
    <row r="333" spans="1:35" x14ac:dyDescent="0.25">
      <c r="A333" s="47">
        <v>325</v>
      </c>
      <c r="B333" s="102" t="s">
        <v>35</v>
      </c>
      <c r="C333" s="105" t="s">
        <v>467</v>
      </c>
      <c r="D333" s="105" t="s">
        <v>467</v>
      </c>
      <c r="E333" s="52" t="s">
        <v>406</v>
      </c>
      <c r="F333" s="48">
        <v>910</v>
      </c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50">
        <v>65</v>
      </c>
      <c r="Z333" s="50">
        <v>100</v>
      </c>
      <c r="AA333" s="62">
        <v>45763</v>
      </c>
      <c r="AB333" s="62">
        <v>45768</v>
      </c>
      <c r="AC333" s="62">
        <v>45792</v>
      </c>
      <c r="AD333" s="52">
        <v>1</v>
      </c>
      <c r="AE333" s="50"/>
      <c r="AF333" s="50"/>
      <c r="AG333" s="50"/>
      <c r="AH333" s="50"/>
      <c r="AI333" s="52"/>
    </row>
    <row r="334" spans="1:35" x14ac:dyDescent="0.25">
      <c r="A334" s="47">
        <v>326</v>
      </c>
      <c r="B334" s="102" t="s">
        <v>35</v>
      </c>
      <c r="C334" s="105" t="s">
        <v>467</v>
      </c>
      <c r="D334" s="105" t="s">
        <v>467</v>
      </c>
      <c r="E334" s="52" t="s">
        <v>407</v>
      </c>
      <c r="F334" s="48">
        <v>910</v>
      </c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50">
        <v>75</v>
      </c>
      <c r="Z334" s="50">
        <v>100</v>
      </c>
      <c r="AA334" s="62">
        <v>45761</v>
      </c>
      <c r="AB334" s="62">
        <v>45761</v>
      </c>
      <c r="AC334" s="62">
        <v>45792</v>
      </c>
      <c r="AD334" s="52">
        <v>4</v>
      </c>
      <c r="AE334" s="50"/>
      <c r="AF334" s="50"/>
      <c r="AG334" s="50"/>
      <c r="AH334" s="50"/>
      <c r="AI334" s="52"/>
    </row>
    <row r="335" spans="1:35" x14ac:dyDescent="0.25">
      <c r="A335" s="47">
        <v>327</v>
      </c>
      <c r="B335" s="102" t="s">
        <v>35</v>
      </c>
      <c r="C335" s="105" t="s">
        <v>467</v>
      </c>
      <c r="D335" s="105" t="s">
        <v>467</v>
      </c>
      <c r="E335" s="52" t="s">
        <v>408</v>
      </c>
      <c r="F335" s="48">
        <v>910</v>
      </c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50">
        <v>30</v>
      </c>
      <c r="Z335" s="50">
        <v>100</v>
      </c>
      <c r="AA335" s="62">
        <v>45730</v>
      </c>
      <c r="AB335" s="62">
        <v>45730</v>
      </c>
      <c r="AC335" s="62">
        <v>45392</v>
      </c>
      <c r="AD335" s="52">
        <v>1</v>
      </c>
      <c r="AE335" s="50"/>
      <c r="AF335" s="50"/>
      <c r="AG335" s="50"/>
      <c r="AH335" s="50"/>
      <c r="AI335" s="52"/>
    </row>
    <row r="336" spans="1:35" x14ac:dyDescent="0.25">
      <c r="A336" s="47">
        <v>328</v>
      </c>
      <c r="B336" s="102" t="s">
        <v>35</v>
      </c>
      <c r="C336" s="105" t="s">
        <v>467</v>
      </c>
      <c r="D336" s="105" t="s">
        <v>504</v>
      </c>
      <c r="E336" s="52" t="s">
        <v>409</v>
      </c>
      <c r="F336" s="48">
        <v>910</v>
      </c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50">
        <v>40</v>
      </c>
      <c r="Z336" s="50">
        <v>100</v>
      </c>
      <c r="AA336" s="62">
        <v>45404</v>
      </c>
      <c r="AB336" s="62">
        <v>45405</v>
      </c>
      <c r="AC336" s="62">
        <v>45799</v>
      </c>
      <c r="AD336" s="50">
        <v>4</v>
      </c>
      <c r="AE336" s="50"/>
      <c r="AF336" s="50"/>
      <c r="AG336" s="50"/>
      <c r="AH336" s="50"/>
      <c r="AI336" s="52"/>
    </row>
    <row r="337" spans="1:35" x14ac:dyDescent="0.25">
      <c r="A337" s="47">
        <v>329</v>
      </c>
      <c r="B337" s="102" t="s">
        <v>35</v>
      </c>
      <c r="C337" s="105" t="s">
        <v>468</v>
      </c>
      <c r="D337" s="105" t="s">
        <v>468</v>
      </c>
      <c r="E337" s="50" t="s">
        <v>410</v>
      </c>
      <c r="F337" s="48">
        <v>910</v>
      </c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52">
        <v>25</v>
      </c>
      <c r="Z337" s="50">
        <v>100</v>
      </c>
      <c r="AA337" s="62">
        <v>45503</v>
      </c>
      <c r="AB337" s="62">
        <v>45503</v>
      </c>
      <c r="AC337" s="62">
        <v>45807</v>
      </c>
      <c r="AD337" s="52">
        <v>1</v>
      </c>
      <c r="AE337" s="50"/>
      <c r="AF337" s="50"/>
      <c r="AG337" s="50"/>
      <c r="AH337" s="50"/>
      <c r="AI337" s="52"/>
    </row>
    <row r="338" spans="1:35" x14ac:dyDescent="0.25">
      <c r="A338" s="47">
        <v>330</v>
      </c>
      <c r="B338" s="102" t="s">
        <v>35</v>
      </c>
      <c r="C338" s="105" t="s">
        <v>468</v>
      </c>
      <c r="D338" s="105" t="s">
        <v>468</v>
      </c>
      <c r="E338" s="50" t="s">
        <v>411</v>
      </c>
      <c r="F338" s="48">
        <v>910</v>
      </c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52">
        <v>205</v>
      </c>
      <c r="Z338" s="50">
        <v>50</v>
      </c>
      <c r="AA338" s="62">
        <v>45748</v>
      </c>
      <c r="AB338" s="62">
        <v>45751</v>
      </c>
      <c r="AC338" s="62"/>
      <c r="AD338" s="52">
        <v>1</v>
      </c>
      <c r="AE338" s="50"/>
      <c r="AF338" s="50"/>
      <c r="AG338" s="50"/>
      <c r="AH338" s="50"/>
      <c r="AI338" s="52"/>
    </row>
    <row r="339" spans="1:35" x14ac:dyDescent="0.25">
      <c r="A339" s="47">
        <v>331</v>
      </c>
      <c r="B339" s="102" t="s">
        <v>35</v>
      </c>
      <c r="C339" s="105" t="s">
        <v>468</v>
      </c>
      <c r="D339" s="105" t="s">
        <v>468</v>
      </c>
      <c r="E339" s="50" t="s">
        <v>412</v>
      </c>
      <c r="F339" s="48">
        <v>910</v>
      </c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52">
        <v>440</v>
      </c>
      <c r="Z339" s="50">
        <v>50</v>
      </c>
      <c r="AA339" s="62">
        <v>45790</v>
      </c>
      <c r="AB339" s="62">
        <v>45806</v>
      </c>
      <c r="AC339" s="62"/>
      <c r="AD339" s="52">
        <v>10</v>
      </c>
      <c r="AE339" s="50"/>
      <c r="AF339" s="50"/>
      <c r="AG339" s="50"/>
      <c r="AH339" s="50"/>
      <c r="AI339" s="52"/>
    </row>
    <row r="340" spans="1:35" x14ac:dyDescent="0.25">
      <c r="A340" s="47">
        <v>332</v>
      </c>
      <c r="B340" s="102" t="s">
        <v>35</v>
      </c>
      <c r="C340" s="52" t="s">
        <v>469</v>
      </c>
      <c r="D340" s="52" t="s">
        <v>469</v>
      </c>
      <c r="E340" s="52" t="s">
        <v>413</v>
      </c>
      <c r="F340" s="48">
        <v>910</v>
      </c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50">
        <f>130+50</f>
        <v>180</v>
      </c>
      <c r="Z340" s="50">
        <v>100</v>
      </c>
      <c r="AA340" s="62">
        <v>45672</v>
      </c>
      <c r="AB340" s="62">
        <v>45679</v>
      </c>
      <c r="AC340" s="62">
        <v>45747</v>
      </c>
      <c r="AD340" s="50">
        <v>1</v>
      </c>
      <c r="AE340" s="50"/>
      <c r="AF340" s="50"/>
      <c r="AG340" s="50"/>
      <c r="AH340" s="50"/>
      <c r="AI340" s="52"/>
    </row>
    <row r="341" spans="1:35" x14ac:dyDescent="0.25">
      <c r="A341" s="47">
        <v>333</v>
      </c>
      <c r="B341" s="102" t="s">
        <v>35</v>
      </c>
      <c r="C341" s="52" t="s">
        <v>469</v>
      </c>
      <c r="D341" s="52" t="s">
        <v>469</v>
      </c>
      <c r="E341" s="52" t="s">
        <v>414</v>
      </c>
      <c r="F341" s="48">
        <v>910</v>
      </c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50">
        <f>50+225</f>
        <v>275</v>
      </c>
      <c r="Z341" s="50">
        <v>50</v>
      </c>
      <c r="AA341" s="62">
        <v>45678</v>
      </c>
      <c r="AB341" s="62">
        <v>45685</v>
      </c>
      <c r="AC341" s="62"/>
      <c r="AD341" s="50">
        <v>1</v>
      </c>
      <c r="AE341" s="50"/>
      <c r="AF341" s="50"/>
      <c r="AG341" s="50"/>
      <c r="AH341" s="50"/>
      <c r="AI341" s="52"/>
    </row>
    <row r="342" spans="1:35" x14ac:dyDescent="0.25">
      <c r="A342" s="47">
        <v>334</v>
      </c>
      <c r="B342" s="102" t="s">
        <v>35</v>
      </c>
      <c r="C342" s="52" t="s">
        <v>469</v>
      </c>
      <c r="D342" s="52" t="s">
        <v>469</v>
      </c>
      <c r="E342" s="52" t="s">
        <v>415</v>
      </c>
      <c r="F342" s="48">
        <v>910</v>
      </c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50">
        <v>35</v>
      </c>
      <c r="Z342" s="50">
        <v>100</v>
      </c>
      <c r="AA342" s="62">
        <v>45722</v>
      </c>
      <c r="AB342" s="62">
        <v>45723</v>
      </c>
      <c r="AC342" s="62">
        <v>45783</v>
      </c>
      <c r="AD342" s="50">
        <v>1</v>
      </c>
      <c r="AE342" s="50"/>
      <c r="AF342" s="50"/>
      <c r="AG342" s="50"/>
      <c r="AH342" s="50"/>
      <c r="AI342" s="52"/>
    </row>
    <row r="343" spans="1:35" x14ac:dyDescent="0.25">
      <c r="A343" s="47">
        <v>335</v>
      </c>
      <c r="B343" s="102" t="s">
        <v>35</v>
      </c>
      <c r="C343" s="52" t="s">
        <v>469</v>
      </c>
      <c r="D343" s="52" t="s">
        <v>469</v>
      </c>
      <c r="E343" s="52" t="s">
        <v>416</v>
      </c>
      <c r="F343" s="48">
        <v>910</v>
      </c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50">
        <v>650</v>
      </c>
      <c r="Z343" s="50">
        <v>100</v>
      </c>
      <c r="AA343" s="62">
        <v>45754</v>
      </c>
      <c r="AB343" s="62">
        <v>45772</v>
      </c>
      <c r="AC343" s="62">
        <v>45800</v>
      </c>
      <c r="AD343" s="132"/>
      <c r="AE343" s="50">
        <v>23</v>
      </c>
      <c r="AF343" s="132"/>
      <c r="AG343" s="52"/>
      <c r="AH343" s="50"/>
      <c r="AI343" s="52"/>
    </row>
    <row r="344" spans="1:35" x14ac:dyDescent="0.25">
      <c r="A344" s="47">
        <v>336</v>
      </c>
      <c r="B344" s="102" t="s">
        <v>35</v>
      </c>
      <c r="C344" s="52" t="s">
        <v>469</v>
      </c>
      <c r="D344" s="52" t="s">
        <v>469</v>
      </c>
      <c r="E344" s="52" t="s">
        <v>417</v>
      </c>
      <c r="F344" s="48">
        <v>910</v>
      </c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50">
        <v>175</v>
      </c>
      <c r="Z344" s="50">
        <v>25</v>
      </c>
      <c r="AA344" s="62">
        <v>45783</v>
      </c>
      <c r="AB344" s="62"/>
      <c r="AC344" s="62"/>
      <c r="AD344" s="132"/>
      <c r="AE344" s="50">
        <v>3</v>
      </c>
      <c r="AF344" s="132"/>
      <c r="AG344" s="52"/>
      <c r="AH344" s="50"/>
      <c r="AI344" s="52"/>
    </row>
    <row r="345" spans="1:35" x14ac:dyDescent="0.25">
      <c r="A345" s="47">
        <v>337</v>
      </c>
      <c r="B345" s="102" t="s">
        <v>35</v>
      </c>
      <c r="C345" s="104" t="s">
        <v>39</v>
      </c>
      <c r="D345" s="104" t="s">
        <v>39</v>
      </c>
      <c r="E345" s="104" t="s">
        <v>505</v>
      </c>
      <c r="F345" s="48">
        <v>910</v>
      </c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33">
        <v>190</v>
      </c>
      <c r="Z345" s="50">
        <v>100</v>
      </c>
      <c r="AA345" s="62">
        <v>45663</v>
      </c>
      <c r="AB345" s="62">
        <v>45723</v>
      </c>
      <c r="AC345" s="62">
        <v>45786</v>
      </c>
      <c r="AD345" s="112">
        <v>11</v>
      </c>
      <c r="AE345" s="104"/>
      <c r="AF345" s="104"/>
      <c r="AG345" s="104"/>
      <c r="AH345" s="104"/>
      <c r="AI345" s="104"/>
    </row>
    <row r="346" spans="1:35" x14ac:dyDescent="0.25">
      <c r="A346" s="47">
        <v>338</v>
      </c>
      <c r="B346" s="102" t="s">
        <v>35</v>
      </c>
      <c r="C346" s="104" t="s">
        <v>39</v>
      </c>
      <c r="D346" s="104" t="s">
        <v>39</v>
      </c>
      <c r="E346" s="104" t="s">
        <v>506</v>
      </c>
      <c r="F346" s="48">
        <v>910</v>
      </c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33">
        <v>160</v>
      </c>
      <c r="Z346" s="50">
        <v>85</v>
      </c>
      <c r="AA346" s="62">
        <v>45663</v>
      </c>
      <c r="AB346" s="62"/>
      <c r="AC346" s="62"/>
      <c r="AD346" s="112">
        <v>4</v>
      </c>
      <c r="AE346" s="104"/>
      <c r="AF346" s="104"/>
      <c r="AG346" s="104"/>
      <c r="AH346" s="104"/>
      <c r="AI346" s="104"/>
    </row>
    <row r="347" spans="1:35" x14ac:dyDescent="0.25">
      <c r="A347" s="47">
        <v>339</v>
      </c>
      <c r="B347" s="102" t="s">
        <v>35</v>
      </c>
      <c r="C347" s="104" t="s">
        <v>39</v>
      </c>
      <c r="D347" s="104" t="s">
        <v>39</v>
      </c>
      <c r="E347" s="104" t="s">
        <v>507</v>
      </c>
      <c r="F347" s="48">
        <v>910</v>
      </c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33">
        <v>110</v>
      </c>
      <c r="Z347" s="50">
        <v>100</v>
      </c>
      <c r="AA347" s="62">
        <v>45684</v>
      </c>
      <c r="AB347" s="62">
        <v>45743</v>
      </c>
      <c r="AC347" s="62">
        <v>45785</v>
      </c>
      <c r="AD347" s="112">
        <v>9</v>
      </c>
      <c r="AE347" s="104"/>
      <c r="AF347" s="104"/>
      <c r="AG347" s="104"/>
      <c r="AH347" s="104"/>
      <c r="AI347" s="104"/>
    </row>
    <row r="348" spans="1:35" x14ac:dyDescent="0.25">
      <c r="A348" s="47">
        <v>340</v>
      </c>
      <c r="B348" s="102" t="s">
        <v>35</v>
      </c>
      <c r="C348" s="104" t="s">
        <v>39</v>
      </c>
      <c r="D348" s="104" t="s">
        <v>39</v>
      </c>
      <c r="E348" s="104" t="s">
        <v>508</v>
      </c>
      <c r="F348" s="48">
        <v>910</v>
      </c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33">
        <v>180</v>
      </c>
      <c r="Z348" s="50">
        <v>100</v>
      </c>
      <c r="AA348" s="62">
        <v>45695</v>
      </c>
      <c r="AB348" s="62">
        <v>45750</v>
      </c>
      <c r="AC348" s="62">
        <v>45784</v>
      </c>
      <c r="AD348" s="112">
        <v>10</v>
      </c>
      <c r="AE348" s="104"/>
      <c r="AF348" s="104"/>
      <c r="AG348" s="104"/>
      <c r="AH348" s="104"/>
      <c r="AI348" s="104"/>
    </row>
    <row r="349" spans="1:35" x14ac:dyDescent="0.25">
      <c r="A349" s="47">
        <v>341</v>
      </c>
      <c r="B349" s="102" t="s">
        <v>35</v>
      </c>
      <c r="C349" s="104" t="s">
        <v>39</v>
      </c>
      <c r="D349" s="104" t="s">
        <v>39</v>
      </c>
      <c r="E349" s="104" t="s">
        <v>509</v>
      </c>
      <c r="F349" s="48">
        <v>910</v>
      </c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33">
        <v>20</v>
      </c>
      <c r="Z349" s="50">
        <v>100</v>
      </c>
      <c r="AA349" s="62">
        <v>45733</v>
      </c>
      <c r="AB349" s="62">
        <v>45769</v>
      </c>
      <c r="AC349" s="62">
        <v>45805</v>
      </c>
      <c r="AD349" s="112">
        <v>1</v>
      </c>
      <c r="AE349" s="104"/>
      <c r="AF349" s="104"/>
      <c r="AG349" s="104"/>
      <c r="AH349" s="104"/>
      <c r="AI349" s="104"/>
    </row>
    <row r="350" spans="1:35" x14ac:dyDescent="0.25">
      <c r="A350" s="47">
        <v>342</v>
      </c>
      <c r="B350" s="102" t="s">
        <v>35</v>
      </c>
      <c r="C350" s="104" t="s">
        <v>39</v>
      </c>
      <c r="D350" s="104" t="s">
        <v>39</v>
      </c>
      <c r="E350" s="104" t="s">
        <v>510</v>
      </c>
      <c r="F350" s="48">
        <v>910</v>
      </c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33">
        <v>40</v>
      </c>
      <c r="Z350" s="50">
        <v>95</v>
      </c>
      <c r="AA350" s="62">
        <v>45750</v>
      </c>
      <c r="AB350" s="62"/>
      <c r="AC350" s="62"/>
      <c r="AD350" s="112">
        <v>1</v>
      </c>
      <c r="AE350" s="104"/>
      <c r="AF350" s="104"/>
      <c r="AG350" s="104"/>
      <c r="AH350" s="104"/>
      <c r="AI350" s="104"/>
    </row>
    <row r="351" spans="1:35" x14ac:dyDescent="0.25">
      <c r="A351" s="47">
        <v>343</v>
      </c>
      <c r="B351" s="102" t="s">
        <v>35</v>
      </c>
      <c r="C351" s="104" t="s">
        <v>39</v>
      </c>
      <c r="D351" s="104" t="s">
        <v>39</v>
      </c>
      <c r="E351" s="104" t="s">
        <v>511</v>
      </c>
      <c r="F351" s="48">
        <v>910</v>
      </c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33">
        <v>150</v>
      </c>
      <c r="Z351" s="50">
        <v>85</v>
      </c>
      <c r="AA351" s="62">
        <v>45769</v>
      </c>
      <c r="AB351" s="62"/>
      <c r="AC351" s="62"/>
      <c r="AD351" s="112">
        <v>7</v>
      </c>
      <c r="AE351" s="104"/>
      <c r="AF351" s="104"/>
      <c r="AG351" s="104"/>
      <c r="AH351" s="104"/>
      <c r="AI351" s="104"/>
    </row>
    <row r="352" spans="1:35" x14ac:dyDescent="0.25">
      <c r="A352" s="47">
        <v>344</v>
      </c>
      <c r="B352" s="102" t="s">
        <v>35</v>
      </c>
      <c r="C352" s="104" t="s">
        <v>39</v>
      </c>
      <c r="D352" s="104" t="s">
        <v>39</v>
      </c>
      <c r="E352" s="104" t="s">
        <v>512</v>
      </c>
      <c r="F352" s="48">
        <v>910</v>
      </c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33">
        <v>50</v>
      </c>
      <c r="Z352" s="50">
        <v>80</v>
      </c>
      <c r="AA352" s="62">
        <v>45782</v>
      </c>
      <c r="AB352" s="62"/>
      <c r="AC352" s="62"/>
      <c r="AD352" s="112">
        <v>3</v>
      </c>
      <c r="AE352" s="104"/>
      <c r="AF352" s="104"/>
      <c r="AG352" s="104"/>
      <c r="AH352" s="104"/>
      <c r="AI352" s="104"/>
    </row>
    <row r="353" spans="1:35" x14ac:dyDescent="0.25">
      <c r="A353" s="47">
        <v>345</v>
      </c>
      <c r="B353" s="102" t="s">
        <v>35</v>
      </c>
      <c r="C353" s="104" t="s">
        <v>39</v>
      </c>
      <c r="D353" s="104" t="s">
        <v>39</v>
      </c>
      <c r="E353" s="104" t="s">
        <v>513</v>
      </c>
      <c r="F353" s="48">
        <v>910</v>
      </c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33">
        <v>115</v>
      </c>
      <c r="Z353" s="50">
        <v>40</v>
      </c>
      <c r="AA353" s="62">
        <v>45807</v>
      </c>
      <c r="AB353" s="62"/>
      <c r="AC353" s="62"/>
      <c r="AD353" s="112">
        <v>4</v>
      </c>
      <c r="AE353" s="104"/>
      <c r="AF353" s="104"/>
      <c r="AG353" s="104"/>
      <c r="AH353" s="104"/>
      <c r="AI353" s="104"/>
    </row>
    <row r="354" spans="1:35" x14ac:dyDescent="0.25">
      <c r="A354" s="47">
        <v>346</v>
      </c>
      <c r="B354" s="102" t="s">
        <v>35</v>
      </c>
      <c r="C354" s="104" t="s">
        <v>514</v>
      </c>
      <c r="D354" s="104" t="s">
        <v>586</v>
      </c>
      <c r="E354" s="104" t="s">
        <v>515</v>
      </c>
      <c r="F354" s="48">
        <v>910</v>
      </c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33">
        <v>141</v>
      </c>
      <c r="Z354" s="50">
        <v>100</v>
      </c>
      <c r="AA354" s="62">
        <v>45741</v>
      </c>
      <c r="AB354" s="62">
        <v>45770</v>
      </c>
      <c r="AC354" s="62">
        <v>45786</v>
      </c>
      <c r="AD354" s="112">
        <v>1</v>
      </c>
      <c r="AE354" s="104"/>
      <c r="AF354" s="104"/>
      <c r="AG354" s="104"/>
      <c r="AH354" s="104"/>
      <c r="AI354" s="104"/>
    </row>
    <row r="355" spans="1:35" x14ac:dyDescent="0.25">
      <c r="A355" s="47">
        <v>347</v>
      </c>
      <c r="B355" s="102" t="s">
        <v>35</v>
      </c>
      <c r="C355" s="104" t="s">
        <v>514</v>
      </c>
      <c r="D355" s="104" t="s">
        <v>586</v>
      </c>
      <c r="E355" s="104" t="s">
        <v>516</v>
      </c>
      <c r="F355" s="48">
        <v>910</v>
      </c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33">
        <v>110</v>
      </c>
      <c r="Z355" s="50">
        <v>80</v>
      </c>
      <c r="AA355" s="62">
        <v>45784</v>
      </c>
      <c r="AB355" s="62"/>
      <c r="AC355" s="62"/>
      <c r="AD355" s="112">
        <v>9</v>
      </c>
      <c r="AE355" s="104"/>
      <c r="AF355" s="104"/>
      <c r="AG355" s="104"/>
      <c r="AH355" s="104"/>
      <c r="AI355" s="104"/>
    </row>
    <row r="356" spans="1:35" x14ac:dyDescent="0.25">
      <c r="A356" s="47">
        <v>348</v>
      </c>
      <c r="B356" s="102" t="s">
        <v>35</v>
      </c>
      <c r="C356" s="104" t="s">
        <v>514</v>
      </c>
      <c r="D356" s="104" t="s">
        <v>587</v>
      </c>
      <c r="E356" s="104" t="s">
        <v>517</v>
      </c>
      <c r="F356" s="48">
        <v>910</v>
      </c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33">
        <v>72</v>
      </c>
      <c r="Z356" s="50">
        <v>90</v>
      </c>
      <c r="AA356" s="62">
        <v>45596</v>
      </c>
      <c r="AB356" s="62"/>
      <c r="AC356" s="62"/>
      <c r="AD356" s="112">
        <v>1</v>
      </c>
      <c r="AE356" s="104"/>
      <c r="AF356" s="104"/>
      <c r="AG356" s="104"/>
      <c r="AH356" s="104"/>
      <c r="AI356" s="104"/>
    </row>
    <row r="357" spans="1:35" x14ac:dyDescent="0.25">
      <c r="A357" s="47">
        <v>349</v>
      </c>
      <c r="B357" s="102" t="s">
        <v>35</v>
      </c>
      <c r="C357" s="104" t="s">
        <v>514</v>
      </c>
      <c r="D357" s="104" t="s">
        <v>587</v>
      </c>
      <c r="E357" s="104" t="s">
        <v>518</v>
      </c>
      <c r="F357" s="48">
        <v>910</v>
      </c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33">
        <v>48</v>
      </c>
      <c r="Z357" s="50">
        <v>80</v>
      </c>
      <c r="AA357" s="62">
        <v>45805</v>
      </c>
      <c r="AB357" s="62"/>
      <c r="AC357" s="62"/>
      <c r="AD357" s="112">
        <v>1</v>
      </c>
      <c r="AE357" s="104"/>
      <c r="AF357" s="104"/>
      <c r="AG357" s="104"/>
      <c r="AH357" s="104"/>
      <c r="AI357" s="104"/>
    </row>
    <row r="358" spans="1:35" x14ac:dyDescent="0.25">
      <c r="A358" s="47">
        <v>350</v>
      </c>
      <c r="B358" s="102" t="s">
        <v>35</v>
      </c>
      <c r="C358" s="104" t="s">
        <v>514</v>
      </c>
      <c r="D358" s="104" t="s">
        <v>587</v>
      </c>
      <c r="E358" s="104" t="s">
        <v>519</v>
      </c>
      <c r="F358" s="48">
        <v>910</v>
      </c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33">
        <v>27</v>
      </c>
      <c r="Z358" s="50">
        <v>80</v>
      </c>
      <c r="AA358" s="62">
        <v>45789</v>
      </c>
      <c r="AB358" s="62"/>
      <c r="AC358" s="62"/>
      <c r="AD358" s="112">
        <v>1</v>
      </c>
      <c r="AE358" s="104"/>
      <c r="AF358" s="104"/>
      <c r="AG358" s="104"/>
      <c r="AH358" s="104"/>
      <c r="AI358" s="104"/>
    </row>
    <row r="359" spans="1:35" x14ac:dyDescent="0.25">
      <c r="A359" s="47">
        <v>351</v>
      </c>
      <c r="B359" s="102" t="s">
        <v>35</v>
      </c>
      <c r="C359" s="104" t="s">
        <v>520</v>
      </c>
      <c r="D359" s="104" t="s">
        <v>588</v>
      </c>
      <c r="E359" s="104" t="s">
        <v>521</v>
      </c>
      <c r="F359" s="48">
        <v>910</v>
      </c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33">
        <v>470</v>
      </c>
      <c r="Z359" s="50">
        <v>80</v>
      </c>
      <c r="AA359" s="62">
        <v>45747</v>
      </c>
      <c r="AB359" s="62"/>
      <c r="AC359" s="62"/>
      <c r="AD359" s="112">
        <v>16</v>
      </c>
      <c r="AE359" s="104"/>
      <c r="AF359" s="104"/>
      <c r="AG359" s="104"/>
      <c r="AH359" s="104"/>
      <c r="AI359" s="104"/>
    </row>
    <row r="360" spans="1:35" x14ac:dyDescent="0.25">
      <c r="A360" s="47">
        <v>352</v>
      </c>
      <c r="B360" s="102" t="s">
        <v>35</v>
      </c>
      <c r="C360" s="104" t="s">
        <v>522</v>
      </c>
      <c r="D360" s="104" t="s">
        <v>589</v>
      </c>
      <c r="E360" s="104" t="s">
        <v>523</v>
      </c>
      <c r="F360" s="48">
        <v>910</v>
      </c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33">
        <v>60</v>
      </c>
      <c r="Z360" s="50">
        <v>90</v>
      </c>
      <c r="AA360" s="62">
        <v>45796</v>
      </c>
      <c r="AB360" s="62"/>
      <c r="AC360" s="62"/>
      <c r="AD360" s="112">
        <v>1</v>
      </c>
      <c r="AE360" s="104"/>
      <c r="AF360" s="104"/>
      <c r="AG360" s="104"/>
      <c r="AH360" s="104"/>
      <c r="AI360" s="104"/>
    </row>
    <row r="361" spans="1:35" x14ac:dyDescent="0.25">
      <c r="A361" s="47">
        <v>353</v>
      </c>
      <c r="B361" s="102" t="s">
        <v>35</v>
      </c>
      <c r="C361" s="104" t="s">
        <v>524</v>
      </c>
      <c r="D361" s="104" t="s">
        <v>590</v>
      </c>
      <c r="E361" s="127" t="s">
        <v>525</v>
      </c>
      <c r="F361" s="48">
        <v>910</v>
      </c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12">
        <v>30</v>
      </c>
      <c r="Z361" s="50">
        <v>85</v>
      </c>
      <c r="AA361" s="62">
        <v>45728</v>
      </c>
      <c r="AB361" s="62"/>
      <c r="AC361" s="62"/>
      <c r="AD361" s="112">
        <v>1</v>
      </c>
      <c r="AE361" s="104"/>
      <c r="AF361" s="104"/>
      <c r="AG361" s="104"/>
      <c r="AH361" s="104"/>
      <c r="AI361" s="104"/>
    </row>
    <row r="362" spans="1:35" x14ac:dyDescent="0.25">
      <c r="A362" s="47">
        <v>354</v>
      </c>
      <c r="B362" s="102" t="s">
        <v>35</v>
      </c>
      <c r="C362" s="104" t="s">
        <v>526</v>
      </c>
      <c r="D362" s="104" t="s">
        <v>591</v>
      </c>
      <c r="E362" s="104" t="s">
        <v>527</v>
      </c>
      <c r="F362" s="48">
        <v>910</v>
      </c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12">
        <v>3320</v>
      </c>
      <c r="Z362" s="50">
        <v>85</v>
      </c>
      <c r="AA362" s="62">
        <v>43297</v>
      </c>
      <c r="AB362" s="62"/>
      <c r="AC362" s="62"/>
      <c r="AD362" s="112">
        <v>3</v>
      </c>
      <c r="AE362" s="104"/>
      <c r="AF362" s="104"/>
      <c r="AG362" s="104"/>
      <c r="AH362" s="104"/>
      <c r="AI362" s="104"/>
    </row>
    <row r="363" spans="1:35" x14ac:dyDescent="0.25">
      <c r="A363" s="47">
        <v>355</v>
      </c>
      <c r="B363" s="102" t="s">
        <v>35</v>
      </c>
      <c r="C363" s="104" t="s">
        <v>526</v>
      </c>
      <c r="D363" s="104" t="s">
        <v>591</v>
      </c>
      <c r="E363" s="104" t="s">
        <v>528</v>
      </c>
      <c r="F363" s="48">
        <v>910</v>
      </c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12">
        <v>80</v>
      </c>
      <c r="Z363" s="50">
        <v>85</v>
      </c>
      <c r="AA363" s="62">
        <v>45748</v>
      </c>
      <c r="AB363" s="62"/>
      <c r="AC363" s="62"/>
      <c r="AD363" s="112">
        <v>1</v>
      </c>
      <c r="AE363" s="104"/>
      <c r="AF363" s="104"/>
      <c r="AG363" s="104"/>
      <c r="AH363" s="104"/>
      <c r="AI363" s="104"/>
    </row>
    <row r="364" spans="1:35" x14ac:dyDescent="0.25">
      <c r="A364" s="47">
        <v>356</v>
      </c>
      <c r="B364" s="102" t="s">
        <v>35</v>
      </c>
      <c r="C364" s="104" t="s">
        <v>526</v>
      </c>
      <c r="D364" s="104" t="s">
        <v>591</v>
      </c>
      <c r="E364" s="104" t="s">
        <v>529</v>
      </c>
      <c r="F364" s="48">
        <v>910</v>
      </c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12">
        <v>25</v>
      </c>
      <c r="Z364" s="50">
        <v>85</v>
      </c>
      <c r="AA364" s="62">
        <v>45747</v>
      </c>
      <c r="AB364" s="62"/>
      <c r="AC364" s="62"/>
      <c r="AD364" s="112">
        <v>1</v>
      </c>
      <c r="AE364" s="104"/>
      <c r="AF364" s="104"/>
      <c r="AG364" s="104"/>
      <c r="AH364" s="104"/>
      <c r="AI364" s="104"/>
    </row>
    <row r="365" spans="1:35" x14ac:dyDescent="0.25">
      <c r="A365" s="47">
        <v>357</v>
      </c>
      <c r="B365" s="102" t="s">
        <v>35</v>
      </c>
      <c r="C365" s="104" t="s">
        <v>526</v>
      </c>
      <c r="D365" s="104" t="s">
        <v>591</v>
      </c>
      <c r="E365" s="104" t="s">
        <v>530</v>
      </c>
      <c r="F365" s="48">
        <v>910</v>
      </c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12">
        <v>62</v>
      </c>
      <c r="Z365" s="50">
        <v>80</v>
      </c>
      <c r="AA365" s="62">
        <v>45803</v>
      </c>
      <c r="AB365" s="62"/>
      <c r="AC365" s="62"/>
      <c r="AD365" s="112">
        <v>1</v>
      </c>
      <c r="AE365" s="104"/>
      <c r="AF365" s="104"/>
      <c r="AG365" s="104"/>
      <c r="AH365" s="104"/>
      <c r="AI365" s="104"/>
    </row>
    <row r="366" spans="1:35" x14ac:dyDescent="0.25">
      <c r="A366" s="47">
        <v>358</v>
      </c>
      <c r="B366" s="102" t="s">
        <v>35</v>
      </c>
      <c r="C366" s="104" t="s">
        <v>526</v>
      </c>
      <c r="D366" s="104" t="s">
        <v>591</v>
      </c>
      <c r="E366" s="104" t="s">
        <v>531</v>
      </c>
      <c r="F366" s="48">
        <v>910</v>
      </c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12">
        <v>100</v>
      </c>
      <c r="Z366" s="50">
        <v>80</v>
      </c>
      <c r="AA366" s="62">
        <v>45799</v>
      </c>
      <c r="AB366" s="62"/>
      <c r="AC366" s="62"/>
      <c r="AD366" s="112">
        <v>1</v>
      </c>
      <c r="AE366" s="104"/>
      <c r="AF366" s="104"/>
      <c r="AG366" s="104"/>
      <c r="AH366" s="104"/>
      <c r="AI366" s="104"/>
    </row>
    <row r="367" spans="1:35" x14ac:dyDescent="0.25">
      <c r="A367" s="47">
        <v>359</v>
      </c>
      <c r="B367" s="102" t="s">
        <v>35</v>
      </c>
      <c r="C367" s="104" t="s">
        <v>526</v>
      </c>
      <c r="D367" s="104" t="s">
        <v>591</v>
      </c>
      <c r="E367" s="104" t="s">
        <v>532</v>
      </c>
      <c r="F367" s="48">
        <v>910</v>
      </c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12">
        <v>105</v>
      </c>
      <c r="Z367" s="50">
        <v>80</v>
      </c>
      <c r="AA367" s="62">
        <v>45805</v>
      </c>
      <c r="AB367" s="62"/>
      <c r="AC367" s="62"/>
      <c r="AD367" s="112">
        <v>2</v>
      </c>
      <c r="AE367" s="104"/>
      <c r="AF367" s="104"/>
      <c r="AG367" s="104"/>
      <c r="AH367" s="104"/>
      <c r="AI367" s="104"/>
    </row>
    <row r="368" spans="1:35" x14ac:dyDescent="0.25">
      <c r="A368" s="47">
        <v>360</v>
      </c>
      <c r="B368" s="102" t="s">
        <v>35</v>
      </c>
      <c r="C368" s="104" t="s">
        <v>522</v>
      </c>
      <c r="D368" s="104" t="s">
        <v>592</v>
      </c>
      <c r="E368" s="104" t="s">
        <v>533</v>
      </c>
      <c r="F368" s="48">
        <v>910</v>
      </c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12">
        <v>50</v>
      </c>
      <c r="Z368" s="50">
        <v>95</v>
      </c>
      <c r="AA368" s="62">
        <v>45751</v>
      </c>
      <c r="AB368" s="62"/>
      <c r="AC368" s="62"/>
      <c r="AD368" s="112">
        <v>1</v>
      </c>
      <c r="AE368" s="104"/>
      <c r="AF368" s="104"/>
      <c r="AG368" s="104"/>
      <c r="AH368" s="104"/>
      <c r="AI368" s="104"/>
    </row>
    <row r="369" spans="1:35" x14ac:dyDescent="0.25">
      <c r="A369" s="47">
        <v>361</v>
      </c>
      <c r="B369" s="102" t="s">
        <v>35</v>
      </c>
      <c r="C369" s="104" t="s">
        <v>522</v>
      </c>
      <c r="D369" s="104" t="s">
        <v>592</v>
      </c>
      <c r="E369" s="104" t="s">
        <v>534</v>
      </c>
      <c r="F369" s="48">
        <v>910</v>
      </c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12">
        <v>135</v>
      </c>
      <c r="Z369" s="50">
        <v>90</v>
      </c>
      <c r="AA369" s="62">
        <v>45797</v>
      </c>
      <c r="AB369" s="62"/>
      <c r="AC369" s="62"/>
      <c r="AD369" s="112">
        <v>3</v>
      </c>
      <c r="AE369" s="104"/>
      <c r="AF369" s="104"/>
      <c r="AG369" s="104"/>
      <c r="AH369" s="104"/>
      <c r="AI369" s="104"/>
    </row>
    <row r="370" spans="1:35" x14ac:dyDescent="0.25">
      <c r="A370" s="47">
        <v>362</v>
      </c>
      <c r="B370" s="102" t="s">
        <v>35</v>
      </c>
      <c r="C370" s="104" t="s">
        <v>535</v>
      </c>
      <c r="D370" s="104" t="s">
        <v>535</v>
      </c>
      <c r="E370" s="104" t="s">
        <v>536</v>
      </c>
      <c r="F370" s="48">
        <v>910</v>
      </c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12">
        <v>35</v>
      </c>
      <c r="Z370" s="50">
        <v>90</v>
      </c>
      <c r="AA370" s="62">
        <v>45755</v>
      </c>
      <c r="AB370" s="62"/>
      <c r="AC370" s="62"/>
      <c r="AD370" s="112">
        <v>2</v>
      </c>
      <c r="AE370" s="104"/>
      <c r="AF370" s="104"/>
      <c r="AG370" s="104"/>
      <c r="AH370" s="104"/>
      <c r="AI370" s="104"/>
    </row>
    <row r="371" spans="1:35" x14ac:dyDescent="0.25">
      <c r="A371" s="47">
        <v>363</v>
      </c>
      <c r="B371" s="102" t="s">
        <v>35</v>
      </c>
      <c r="C371" s="104" t="s">
        <v>42</v>
      </c>
      <c r="D371" s="104" t="s">
        <v>43</v>
      </c>
      <c r="E371" s="127" t="s">
        <v>537</v>
      </c>
      <c r="F371" s="48">
        <v>910</v>
      </c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12">
        <v>7810</v>
      </c>
      <c r="Z371" s="50">
        <v>90</v>
      </c>
      <c r="AA371" s="62">
        <v>45089</v>
      </c>
      <c r="AB371" s="62"/>
      <c r="AC371" s="62"/>
      <c r="AD371" s="112">
        <v>206</v>
      </c>
      <c r="AE371" s="104"/>
      <c r="AF371" s="104"/>
      <c r="AG371" s="104"/>
      <c r="AH371" s="104"/>
      <c r="AI371" s="104"/>
    </row>
    <row r="372" spans="1:35" x14ac:dyDescent="0.25">
      <c r="A372" s="47">
        <v>364</v>
      </c>
      <c r="B372" s="102" t="s">
        <v>35</v>
      </c>
      <c r="C372" s="104" t="s">
        <v>42</v>
      </c>
      <c r="D372" s="104" t="s">
        <v>43</v>
      </c>
      <c r="E372" s="127" t="s">
        <v>538</v>
      </c>
      <c r="F372" s="48">
        <v>910</v>
      </c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12">
        <v>90</v>
      </c>
      <c r="Z372" s="50">
        <v>90</v>
      </c>
      <c r="AA372" s="62">
        <v>45266</v>
      </c>
      <c r="AB372" s="62"/>
      <c r="AC372" s="62"/>
      <c r="AD372" s="112">
        <v>1</v>
      </c>
      <c r="AE372" s="104"/>
      <c r="AF372" s="104"/>
      <c r="AG372" s="104"/>
      <c r="AH372" s="104"/>
      <c r="AI372" s="104"/>
    </row>
    <row r="373" spans="1:35" x14ac:dyDescent="0.25">
      <c r="A373" s="47">
        <v>365</v>
      </c>
      <c r="B373" s="102" t="s">
        <v>35</v>
      </c>
      <c r="C373" s="104" t="s">
        <v>42</v>
      </c>
      <c r="D373" s="104" t="s">
        <v>43</v>
      </c>
      <c r="E373" s="127" t="s">
        <v>539</v>
      </c>
      <c r="F373" s="48">
        <v>910</v>
      </c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12">
        <v>995</v>
      </c>
      <c r="Z373" s="50">
        <v>100</v>
      </c>
      <c r="AA373" s="62">
        <v>45684</v>
      </c>
      <c r="AB373" s="62">
        <v>45761</v>
      </c>
      <c r="AC373" s="62">
        <v>45791</v>
      </c>
      <c r="AD373" s="112">
        <v>33</v>
      </c>
      <c r="AE373" s="104"/>
      <c r="AF373" s="104"/>
      <c r="AG373" s="104"/>
      <c r="AH373" s="104"/>
      <c r="AI373" s="104"/>
    </row>
    <row r="374" spans="1:35" x14ac:dyDescent="0.25">
      <c r="A374" s="47">
        <v>366</v>
      </c>
      <c r="B374" s="102" t="s">
        <v>35</v>
      </c>
      <c r="C374" s="104" t="s">
        <v>42</v>
      </c>
      <c r="D374" s="104" t="s">
        <v>43</v>
      </c>
      <c r="E374" s="127" t="s">
        <v>540</v>
      </c>
      <c r="F374" s="48">
        <v>910</v>
      </c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12">
        <v>105</v>
      </c>
      <c r="Z374" s="50">
        <v>100</v>
      </c>
      <c r="AA374" s="62">
        <v>45701</v>
      </c>
      <c r="AB374" s="62">
        <v>45744</v>
      </c>
      <c r="AC374" s="62">
        <v>45796</v>
      </c>
      <c r="AD374" s="112">
        <v>6</v>
      </c>
      <c r="AE374" s="104"/>
      <c r="AF374" s="104"/>
      <c r="AG374" s="104"/>
      <c r="AH374" s="104"/>
      <c r="AI374" s="104"/>
    </row>
    <row r="375" spans="1:35" x14ac:dyDescent="0.25">
      <c r="A375" s="47">
        <v>367</v>
      </c>
      <c r="B375" s="102" t="s">
        <v>35</v>
      </c>
      <c r="C375" s="104" t="s">
        <v>42</v>
      </c>
      <c r="D375" s="104" t="s">
        <v>43</v>
      </c>
      <c r="E375" s="127" t="s">
        <v>541</v>
      </c>
      <c r="F375" s="48">
        <v>910</v>
      </c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12">
        <v>2855</v>
      </c>
      <c r="Z375" s="50">
        <v>80</v>
      </c>
      <c r="AA375" s="62">
        <v>45713</v>
      </c>
      <c r="AB375" s="62"/>
      <c r="AC375" s="62"/>
      <c r="AD375" s="112">
        <v>54</v>
      </c>
      <c r="AE375" s="104"/>
      <c r="AF375" s="104"/>
      <c r="AG375" s="104"/>
      <c r="AH375" s="104"/>
      <c r="AI375" s="104"/>
    </row>
    <row r="376" spans="1:35" x14ac:dyDescent="0.25">
      <c r="A376" s="47">
        <v>368</v>
      </c>
      <c r="B376" s="102" t="s">
        <v>35</v>
      </c>
      <c r="C376" s="104" t="s">
        <v>42</v>
      </c>
      <c r="D376" s="104" t="s">
        <v>43</v>
      </c>
      <c r="E376" s="127" t="s">
        <v>542</v>
      </c>
      <c r="F376" s="48">
        <v>910</v>
      </c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12">
        <v>15</v>
      </c>
      <c r="Z376" s="50">
        <v>95</v>
      </c>
      <c r="AA376" s="62">
        <v>45722</v>
      </c>
      <c r="AB376" s="62"/>
      <c r="AC376" s="62"/>
      <c r="AD376" s="112">
        <v>1</v>
      </c>
      <c r="AE376" s="104"/>
      <c r="AF376" s="104"/>
      <c r="AG376" s="104"/>
      <c r="AH376" s="104"/>
      <c r="AI376" s="104"/>
    </row>
    <row r="377" spans="1:35" x14ac:dyDescent="0.25">
      <c r="A377" s="47">
        <v>369</v>
      </c>
      <c r="B377" s="102" t="s">
        <v>35</v>
      </c>
      <c r="C377" s="104" t="s">
        <v>42</v>
      </c>
      <c r="D377" s="104" t="s">
        <v>43</v>
      </c>
      <c r="E377" s="127" t="s">
        <v>543</v>
      </c>
      <c r="F377" s="48">
        <v>910</v>
      </c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12">
        <v>15</v>
      </c>
      <c r="Z377" s="50">
        <v>90</v>
      </c>
      <c r="AA377" s="62">
        <v>45728</v>
      </c>
      <c r="AB377" s="62"/>
      <c r="AC377" s="62"/>
      <c r="AD377" s="112">
        <v>1</v>
      </c>
      <c r="AE377" s="104"/>
      <c r="AF377" s="104"/>
      <c r="AG377" s="104"/>
      <c r="AH377" s="104"/>
      <c r="AI377" s="104"/>
    </row>
    <row r="378" spans="1:35" x14ac:dyDescent="0.25">
      <c r="A378" s="47">
        <v>370</v>
      </c>
      <c r="B378" s="102" t="s">
        <v>35</v>
      </c>
      <c r="C378" s="104" t="s">
        <v>42</v>
      </c>
      <c r="D378" s="104" t="s">
        <v>43</v>
      </c>
      <c r="E378" s="127" t="s">
        <v>544</v>
      </c>
      <c r="F378" s="48">
        <v>910</v>
      </c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12">
        <v>12</v>
      </c>
      <c r="Z378" s="50">
        <v>90</v>
      </c>
      <c r="AA378" s="62">
        <v>45736</v>
      </c>
      <c r="AB378" s="62"/>
      <c r="AC378" s="62"/>
      <c r="AD378" s="112">
        <v>1</v>
      </c>
      <c r="AE378" s="104"/>
      <c r="AF378" s="104"/>
      <c r="AG378" s="104"/>
      <c r="AH378" s="104"/>
      <c r="AI378" s="104"/>
    </row>
    <row r="379" spans="1:35" x14ac:dyDescent="0.25">
      <c r="A379" s="47">
        <v>371</v>
      </c>
      <c r="B379" s="102" t="s">
        <v>35</v>
      </c>
      <c r="C379" s="104" t="s">
        <v>42</v>
      </c>
      <c r="D379" s="104" t="s">
        <v>43</v>
      </c>
      <c r="E379" s="127" t="s">
        <v>545</v>
      </c>
      <c r="F379" s="48">
        <v>910</v>
      </c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12">
        <v>475</v>
      </c>
      <c r="Z379" s="50">
        <v>80</v>
      </c>
      <c r="AA379" s="62">
        <v>45746</v>
      </c>
      <c r="AB379" s="62"/>
      <c r="AC379" s="62"/>
      <c r="AD379" s="112">
        <v>12</v>
      </c>
      <c r="AE379" s="104"/>
      <c r="AF379" s="104"/>
      <c r="AG379" s="104"/>
      <c r="AH379" s="104"/>
      <c r="AI379" s="104"/>
    </row>
    <row r="380" spans="1:35" x14ac:dyDescent="0.25">
      <c r="A380" s="47">
        <v>372</v>
      </c>
      <c r="B380" s="102" t="s">
        <v>35</v>
      </c>
      <c r="C380" s="104" t="s">
        <v>42</v>
      </c>
      <c r="D380" s="104" t="s">
        <v>43</v>
      </c>
      <c r="E380" s="127" t="s">
        <v>546</v>
      </c>
      <c r="F380" s="48">
        <v>910</v>
      </c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12">
        <v>53</v>
      </c>
      <c r="Z380" s="50">
        <v>90</v>
      </c>
      <c r="AA380" s="62">
        <v>45762</v>
      </c>
      <c r="AB380" s="62"/>
      <c r="AC380" s="62"/>
      <c r="AD380" s="112">
        <v>1</v>
      </c>
      <c r="AE380" s="104"/>
      <c r="AF380" s="104"/>
      <c r="AG380" s="104"/>
      <c r="AH380" s="104"/>
      <c r="AI380" s="104"/>
    </row>
    <row r="381" spans="1:35" x14ac:dyDescent="0.25">
      <c r="A381" s="47">
        <v>373</v>
      </c>
      <c r="B381" s="102" t="s">
        <v>35</v>
      </c>
      <c r="C381" s="104" t="s">
        <v>42</v>
      </c>
      <c r="D381" s="104" t="s">
        <v>43</v>
      </c>
      <c r="E381" s="127" t="s">
        <v>547</v>
      </c>
      <c r="F381" s="48">
        <v>910</v>
      </c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12">
        <v>15</v>
      </c>
      <c r="Z381" s="50">
        <v>85</v>
      </c>
      <c r="AA381" s="62">
        <v>45762</v>
      </c>
      <c r="AB381" s="62"/>
      <c r="AC381" s="62"/>
      <c r="AD381" s="112">
        <v>1</v>
      </c>
      <c r="AE381" s="104"/>
      <c r="AF381" s="104"/>
      <c r="AG381" s="104"/>
      <c r="AH381" s="104"/>
      <c r="AI381" s="104"/>
    </row>
    <row r="382" spans="1:35" x14ac:dyDescent="0.25">
      <c r="A382" s="47">
        <v>374</v>
      </c>
      <c r="B382" s="102" t="s">
        <v>35</v>
      </c>
      <c r="C382" s="104" t="s">
        <v>42</v>
      </c>
      <c r="D382" s="104" t="s">
        <v>43</v>
      </c>
      <c r="E382" s="127" t="s">
        <v>548</v>
      </c>
      <c r="F382" s="48">
        <v>910</v>
      </c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12">
        <v>175</v>
      </c>
      <c r="Z382" s="50">
        <v>80</v>
      </c>
      <c r="AA382" s="62">
        <v>45762</v>
      </c>
      <c r="AB382" s="62"/>
      <c r="AC382" s="62"/>
      <c r="AD382" s="112">
        <v>4</v>
      </c>
      <c r="AE382" s="104"/>
      <c r="AF382" s="104"/>
      <c r="AG382" s="104"/>
      <c r="AH382" s="104"/>
      <c r="AI382" s="104"/>
    </row>
    <row r="383" spans="1:35" x14ac:dyDescent="0.25">
      <c r="A383" s="47">
        <v>375</v>
      </c>
      <c r="B383" s="102" t="s">
        <v>35</v>
      </c>
      <c r="C383" s="104" t="s">
        <v>42</v>
      </c>
      <c r="D383" s="104" t="s">
        <v>43</v>
      </c>
      <c r="E383" s="127" t="s">
        <v>549</v>
      </c>
      <c r="F383" s="48">
        <v>910</v>
      </c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12">
        <v>40</v>
      </c>
      <c r="Z383" s="50">
        <v>100</v>
      </c>
      <c r="AA383" s="62">
        <v>45761</v>
      </c>
      <c r="AB383" s="62">
        <v>45791</v>
      </c>
      <c r="AC383" s="62">
        <v>45800</v>
      </c>
      <c r="AD383" s="112">
        <v>1</v>
      </c>
      <c r="AE383" s="104"/>
      <c r="AF383" s="104"/>
      <c r="AG383" s="104"/>
      <c r="AH383" s="104"/>
      <c r="AI383" s="104"/>
    </row>
    <row r="384" spans="1:35" x14ac:dyDescent="0.25">
      <c r="A384" s="47">
        <v>376</v>
      </c>
      <c r="B384" s="102" t="s">
        <v>35</v>
      </c>
      <c r="C384" s="104" t="s">
        <v>42</v>
      </c>
      <c r="D384" s="104" t="s">
        <v>43</v>
      </c>
      <c r="E384" s="127" t="s">
        <v>550</v>
      </c>
      <c r="F384" s="48">
        <v>910</v>
      </c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12">
        <v>43</v>
      </c>
      <c r="Z384" s="50">
        <v>80</v>
      </c>
      <c r="AA384" s="62">
        <v>45768</v>
      </c>
      <c r="AB384" s="62"/>
      <c r="AC384" s="62"/>
      <c r="AD384" s="112">
        <v>1</v>
      </c>
      <c r="AE384" s="104"/>
      <c r="AF384" s="104"/>
      <c r="AG384" s="104"/>
      <c r="AH384" s="104"/>
      <c r="AI384" s="104"/>
    </row>
    <row r="385" spans="1:35" x14ac:dyDescent="0.25">
      <c r="A385" s="47">
        <v>377</v>
      </c>
      <c r="B385" s="102" t="s">
        <v>35</v>
      </c>
      <c r="C385" s="104" t="s">
        <v>42</v>
      </c>
      <c r="D385" s="104" t="s">
        <v>43</v>
      </c>
      <c r="E385" s="127" t="s">
        <v>551</v>
      </c>
      <c r="F385" s="48">
        <v>910</v>
      </c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12">
        <v>85</v>
      </c>
      <c r="Z385" s="50">
        <v>80</v>
      </c>
      <c r="AA385" s="62">
        <v>45769</v>
      </c>
      <c r="AB385" s="62"/>
      <c r="AC385" s="62"/>
      <c r="AD385" s="112">
        <v>2</v>
      </c>
      <c r="AE385" s="104"/>
      <c r="AF385" s="104"/>
      <c r="AG385" s="104"/>
      <c r="AH385" s="104"/>
      <c r="AI385" s="104"/>
    </row>
    <row r="386" spans="1:35" x14ac:dyDescent="0.25">
      <c r="A386" s="47">
        <v>378</v>
      </c>
      <c r="B386" s="102" t="s">
        <v>35</v>
      </c>
      <c r="C386" s="104" t="s">
        <v>42</v>
      </c>
      <c r="D386" s="104" t="s">
        <v>43</v>
      </c>
      <c r="E386" s="127" t="s">
        <v>552</v>
      </c>
      <c r="F386" s="48">
        <v>910</v>
      </c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12">
        <v>95</v>
      </c>
      <c r="Z386" s="50">
        <v>80</v>
      </c>
      <c r="AA386" s="62">
        <v>45755</v>
      </c>
      <c r="AB386" s="62"/>
      <c r="AC386" s="62"/>
      <c r="AD386" s="112">
        <v>4</v>
      </c>
      <c r="AE386" s="104"/>
      <c r="AF386" s="104"/>
      <c r="AG386" s="104"/>
      <c r="AH386" s="104"/>
      <c r="AI386" s="104"/>
    </row>
    <row r="387" spans="1:35" x14ac:dyDescent="0.25">
      <c r="A387" s="47">
        <v>379</v>
      </c>
      <c r="B387" s="102" t="s">
        <v>35</v>
      </c>
      <c r="C387" s="104" t="s">
        <v>42</v>
      </c>
      <c r="D387" s="104" t="s">
        <v>43</v>
      </c>
      <c r="E387" s="127" t="s">
        <v>553</v>
      </c>
      <c r="F387" s="48">
        <v>910</v>
      </c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12">
        <v>140</v>
      </c>
      <c r="Z387" s="50">
        <v>80</v>
      </c>
      <c r="AA387" s="62">
        <v>45783</v>
      </c>
      <c r="AB387" s="62"/>
      <c r="AC387" s="62"/>
      <c r="AD387" s="112">
        <v>2</v>
      </c>
      <c r="AE387" s="104"/>
      <c r="AF387" s="104"/>
      <c r="AG387" s="104"/>
      <c r="AH387" s="104"/>
      <c r="AI387" s="104"/>
    </row>
    <row r="388" spans="1:35" x14ac:dyDescent="0.25">
      <c r="A388" s="47">
        <v>380</v>
      </c>
      <c r="B388" s="102" t="s">
        <v>35</v>
      </c>
      <c r="C388" s="104" t="s">
        <v>42</v>
      </c>
      <c r="D388" s="104" t="s">
        <v>43</v>
      </c>
      <c r="E388" s="127" t="s">
        <v>554</v>
      </c>
      <c r="F388" s="48">
        <v>910</v>
      </c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12">
        <v>15</v>
      </c>
      <c r="Z388" s="50">
        <v>80</v>
      </c>
      <c r="AA388" s="62">
        <v>45789</v>
      </c>
      <c r="AB388" s="62"/>
      <c r="AC388" s="62"/>
      <c r="AD388" s="112">
        <v>1</v>
      </c>
      <c r="AE388" s="104"/>
      <c r="AF388" s="104"/>
      <c r="AG388" s="104"/>
      <c r="AH388" s="104"/>
      <c r="AI388" s="104"/>
    </row>
    <row r="389" spans="1:35" x14ac:dyDescent="0.25">
      <c r="A389" s="47">
        <v>381</v>
      </c>
      <c r="B389" s="102" t="s">
        <v>35</v>
      </c>
      <c r="C389" s="104" t="s">
        <v>42</v>
      </c>
      <c r="D389" s="104" t="s">
        <v>43</v>
      </c>
      <c r="E389" s="127" t="s">
        <v>555</v>
      </c>
      <c r="F389" s="48">
        <v>910</v>
      </c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12">
        <v>130</v>
      </c>
      <c r="Z389" s="50">
        <v>80</v>
      </c>
      <c r="AA389" s="62">
        <v>45790</v>
      </c>
      <c r="AB389" s="62"/>
      <c r="AC389" s="62"/>
      <c r="AD389" s="112">
        <v>8</v>
      </c>
      <c r="AE389" s="104"/>
      <c r="AF389" s="104"/>
      <c r="AG389" s="104"/>
      <c r="AH389" s="104"/>
      <c r="AI389" s="104"/>
    </row>
    <row r="390" spans="1:35" x14ac:dyDescent="0.25">
      <c r="A390" s="47">
        <v>382</v>
      </c>
      <c r="B390" s="102" t="s">
        <v>35</v>
      </c>
      <c r="C390" s="104" t="s">
        <v>42</v>
      </c>
      <c r="D390" s="104" t="s">
        <v>43</v>
      </c>
      <c r="E390" s="127" t="s">
        <v>556</v>
      </c>
      <c r="F390" s="48">
        <v>910</v>
      </c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12">
        <v>240</v>
      </c>
      <c r="Z390" s="50">
        <v>80</v>
      </c>
      <c r="AA390" s="62">
        <v>45797</v>
      </c>
      <c r="AB390" s="62"/>
      <c r="AC390" s="62"/>
      <c r="AD390" s="112">
        <v>8</v>
      </c>
      <c r="AE390" s="104"/>
      <c r="AF390" s="104"/>
      <c r="AG390" s="104"/>
      <c r="AH390" s="104"/>
      <c r="AI390" s="104"/>
    </row>
    <row r="391" spans="1:35" x14ac:dyDescent="0.25">
      <c r="A391" s="47">
        <v>383</v>
      </c>
      <c r="B391" s="102" t="s">
        <v>35</v>
      </c>
      <c r="C391" s="104" t="s">
        <v>42</v>
      </c>
      <c r="D391" s="104" t="s">
        <v>43</v>
      </c>
      <c r="E391" s="127" t="s">
        <v>557</v>
      </c>
      <c r="F391" s="48">
        <v>910</v>
      </c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12">
        <v>11</v>
      </c>
      <c r="Z391" s="50">
        <v>80</v>
      </c>
      <c r="AA391" s="62">
        <v>45797</v>
      </c>
      <c r="AB391" s="62"/>
      <c r="AC391" s="62"/>
      <c r="AD391" s="112">
        <v>1</v>
      </c>
      <c r="AE391" s="104"/>
      <c r="AF391" s="104"/>
      <c r="AG391" s="104"/>
      <c r="AH391" s="104"/>
      <c r="AI391" s="104"/>
    </row>
    <row r="392" spans="1:35" x14ac:dyDescent="0.25">
      <c r="A392" s="47">
        <v>384</v>
      </c>
      <c r="B392" s="102" t="s">
        <v>35</v>
      </c>
      <c r="C392" s="104" t="s">
        <v>42</v>
      </c>
      <c r="D392" s="104" t="s">
        <v>43</v>
      </c>
      <c r="E392" s="127" t="s">
        <v>558</v>
      </c>
      <c r="F392" s="48">
        <v>910</v>
      </c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12">
        <v>10</v>
      </c>
      <c r="Z392" s="50">
        <v>80</v>
      </c>
      <c r="AA392" s="62">
        <v>45799</v>
      </c>
      <c r="AB392" s="62"/>
      <c r="AC392" s="62"/>
      <c r="AD392" s="112">
        <v>1</v>
      </c>
      <c r="AE392" s="104"/>
      <c r="AF392" s="104"/>
      <c r="AG392" s="104"/>
      <c r="AH392" s="104"/>
      <c r="AI392" s="104"/>
    </row>
    <row r="393" spans="1:35" x14ac:dyDescent="0.25">
      <c r="A393" s="47">
        <v>385</v>
      </c>
      <c r="B393" s="102" t="s">
        <v>35</v>
      </c>
      <c r="C393" s="104" t="s">
        <v>42</v>
      </c>
      <c r="D393" s="104" t="s">
        <v>43</v>
      </c>
      <c r="E393" s="127" t="s">
        <v>559</v>
      </c>
      <c r="F393" s="48">
        <v>910</v>
      </c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12">
        <v>70</v>
      </c>
      <c r="Z393" s="50">
        <v>80</v>
      </c>
      <c r="AA393" s="62">
        <v>45796</v>
      </c>
      <c r="AB393" s="62"/>
      <c r="AC393" s="62"/>
      <c r="AD393" s="112">
        <v>1</v>
      </c>
      <c r="AE393" s="104"/>
      <c r="AF393" s="104"/>
      <c r="AG393" s="104"/>
      <c r="AH393" s="104"/>
      <c r="AI393" s="104"/>
    </row>
    <row r="394" spans="1:35" x14ac:dyDescent="0.25">
      <c r="A394" s="47">
        <v>386</v>
      </c>
      <c r="B394" s="102" t="s">
        <v>35</v>
      </c>
      <c r="C394" s="104" t="s">
        <v>42</v>
      </c>
      <c r="D394" s="104" t="s">
        <v>43</v>
      </c>
      <c r="E394" s="127" t="s">
        <v>560</v>
      </c>
      <c r="F394" s="48">
        <v>910</v>
      </c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12">
        <v>15</v>
      </c>
      <c r="Z394" s="50">
        <v>80</v>
      </c>
      <c r="AA394" s="62">
        <v>45800</v>
      </c>
      <c r="AB394" s="62"/>
      <c r="AC394" s="62"/>
      <c r="AD394" s="112">
        <v>1</v>
      </c>
      <c r="AE394" s="104"/>
      <c r="AF394" s="104"/>
      <c r="AG394" s="104"/>
      <c r="AH394" s="104"/>
      <c r="AI394" s="104"/>
    </row>
    <row r="395" spans="1:35" x14ac:dyDescent="0.25">
      <c r="A395" s="47">
        <v>387</v>
      </c>
      <c r="B395" s="102" t="s">
        <v>35</v>
      </c>
      <c r="C395" s="104" t="s">
        <v>42</v>
      </c>
      <c r="D395" s="104" t="s">
        <v>43</v>
      </c>
      <c r="E395" s="127" t="s">
        <v>561</v>
      </c>
      <c r="F395" s="48">
        <v>910</v>
      </c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12">
        <v>10</v>
      </c>
      <c r="Z395" s="50">
        <v>80</v>
      </c>
      <c r="AA395" s="62">
        <v>45803</v>
      </c>
      <c r="AB395" s="62"/>
      <c r="AC395" s="62"/>
      <c r="AD395" s="112">
        <v>1</v>
      </c>
      <c r="AE395" s="104"/>
      <c r="AF395" s="104"/>
      <c r="AG395" s="104"/>
      <c r="AH395" s="104"/>
      <c r="AI395" s="104"/>
    </row>
    <row r="396" spans="1:35" x14ac:dyDescent="0.25">
      <c r="A396" s="47">
        <v>388</v>
      </c>
      <c r="B396" s="102" t="s">
        <v>35</v>
      </c>
      <c r="C396" s="104" t="s">
        <v>42</v>
      </c>
      <c r="D396" s="104" t="s">
        <v>43</v>
      </c>
      <c r="E396" s="127" t="s">
        <v>562</v>
      </c>
      <c r="F396" s="48">
        <v>910</v>
      </c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12">
        <v>25</v>
      </c>
      <c r="Z396" s="50">
        <v>80</v>
      </c>
      <c r="AA396" s="62">
        <v>45805</v>
      </c>
      <c r="AB396" s="62"/>
      <c r="AC396" s="62"/>
      <c r="AD396" s="112">
        <v>4</v>
      </c>
      <c r="AE396" s="104"/>
      <c r="AF396" s="104"/>
      <c r="AG396" s="104"/>
      <c r="AH396" s="104"/>
      <c r="AI396" s="104"/>
    </row>
    <row r="397" spans="1:35" x14ac:dyDescent="0.25">
      <c r="A397" s="47">
        <v>389</v>
      </c>
      <c r="B397" s="102" t="s">
        <v>35</v>
      </c>
      <c r="C397" s="104" t="s">
        <v>42</v>
      </c>
      <c r="D397" s="104" t="s">
        <v>43</v>
      </c>
      <c r="E397" s="127" t="s">
        <v>563</v>
      </c>
      <c r="F397" s="48">
        <v>910</v>
      </c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12">
        <v>125</v>
      </c>
      <c r="Z397" s="50">
        <v>80</v>
      </c>
      <c r="AA397" s="62">
        <v>45806</v>
      </c>
      <c r="AB397" s="62"/>
      <c r="AC397" s="62"/>
      <c r="AD397" s="112">
        <v>5</v>
      </c>
      <c r="AE397" s="104"/>
      <c r="AF397" s="104"/>
      <c r="AG397" s="104"/>
      <c r="AH397" s="104"/>
      <c r="AI397" s="104"/>
    </row>
    <row r="398" spans="1:35" x14ac:dyDescent="0.25">
      <c r="A398" s="47">
        <v>390</v>
      </c>
      <c r="B398" s="102" t="s">
        <v>35</v>
      </c>
      <c r="C398" s="104" t="s">
        <v>42</v>
      </c>
      <c r="D398" s="104" t="s">
        <v>43</v>
      </c>
      <c r="E398" s="127" t="s">
        <v>564</v>
      </c>
      <c r="F398" s="48">
        <v>910</v>
      </c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12">
        <v>64</v>
      </c>
      <c r="Z398" s="50">
        <v>80</v>
      </c>
      <c r="AA398" s="62">
        <v>45807</v>
      </c>
      <c r="AB398" s="62"/>
      <c r="AC398" s="62"/>
      <c r="AD398" s="112">
        <v>1</v>
      </c>
      <c r="AE398" s="104"/>
      <c r="AF398" s="104"/>
      <c r="AG398" s="104"/>
      <c r="AH398" s="104"/>
      <c r="AI398" s="104"/>
    </row>
    <row r="399" spans="1:35" x14ac:dyDescent="0.25">
      <c r="A399" s="47">
        <v>391</v>
      </c>
      <c r="B399" s="102" t="s">
        <v>35</v>
      </c>
      <c r="C399" s="104" t="s">
        <v>42</v>
      </c>
      <c r="D399" s="104" t="s">
        <v>593</v>
      </c>
      <c r="E399" s="127" t="s">
        <v>565</v>
      </c>
      <c r="F399" s="48">
        <v>910</v>
      </c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12">
        <v>45</v>
      </c>
      <c r="Z399" s="50">
        <v>80</v>
      </c>
      <c r="AA399" s="62">
        <v>45776</v>
      </c>
      <c r="AB399" s="62"/>
      <c r="AC399" s="62"/>
      <c r="AD399" s="112">
        <v>1</v>
      </c>
      <c r="AE399" s="104"/>
      <c r="AF399" s="104"/>
      <c r="AG399" s="104"/>
      <c r="AH399" s="104"/>
      <c r="AI399" s="104"/>
    </row>
    <row r="400" spans="1:35" x14ac:dyDescent="0.25">
      <c r="A400" s="47">
        <v>392</v>
      </c>
      <c r="B400" s="102" t="s">
        <v>35</v>
      </c>
      <c r="C400" s="104" t="s">
        <v>566</v>
      </c>
      <c r="D400" s="104" t="s">
        <v>593</v>
      </c>
      <c r="E400" s="127" t="s">
        <v>567</v>
      </c>
      <c r="F400" s="48">
        <v>910</v>
      </c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12">
        <v>10</v>
      </c>
      <c r="Z400" s="50">
        <v>80</v>
      </c>
      <c r="AA400" s="62">
        <v>45798</v>
      </c>
      <c r="AB400" s="62"/>
      <c r="AC400" s="62"/>
      <c r="AD400" s="112">
        <v>1</v>
      </c>
      <c r="AE400" s="104"/>
      <c r="AF400" s="104"/>
      <c r="AG400" s="104"/>
      <c r="AH400" s="104"/>
      <c r="AI400" s="104"/>
    </row>
    <row r="401" spans="1:35" x14ac:dyDescent="0.25">
      <c r="A401" s="47">
        <v>393</v>
      </c>
      <c r="B401" s="102" t="s">
        <v>35</v>
      </c>
      <c r="C401" s="104" t="s">
        <v>566</v>
      </c>
      <c r="D401" s="104" t="s">
        <v>593</v>
      </c>
      <c r="E401" s="127" t="s">
        <v>568</v>
      </c>
      <c r="F401" s="48">
        <v>910</v>
      </c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12">
        <v>10</v>
      </c>
      <c r="Z401" s="50">
        <v>95</v>
      </c>
      <c r="AA401" s="62">
        <v>45786</v>
      </c>
      <c r="AB401" s="62"/>
      <c r="AC401" s="62"/>
      <c r="AD401" s="112">
        <v>1</v>
      </c>
      <c r="AE401" s="104"/>
      <c r="AF401" s="104"/>
      <c r="AG401" s="104"/>
      <c r="AH401" s="104"/>
      <c r="AI401" s="104"/>
    </row>
    <row r="402" spans="1:35" x14ac:dyDescent="0.25">
      <c r="A402" s="47">
        <v>394</v>
      </c>
      <c r="B402" s="102" t="s">
        <v>35</v>
      </c>
      <c r="C402" s="104" t="s">
        <v>566</v>
      </c>
      <c r="D402" s="104" t="s">
        <v>594</v>
      </c>
      <c r="E402" s="127" t="s">
        <v>569</v>
      </c>
      <c r="F402" s="48">
        <v>910</v>
      </c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12">
        <v>50</v>
      </c>
      <c r="Z402" s="50">
        <v>100</v>
      </c>
      <c r="AA402" s="62">
        <v>45729</v>
      </c>
      <c r="AB402" s="62">
        <v>45775</v>
      </c>
      <c r="AC402" s="62">
        <v>45806</v>
      </c>
      <c r="AD402" s="112">
        <v>2</v>
      </c>
      <c r="AE402" s="104"/>
      <c r="AF402" s="104"/>
      <c r="AG402" s="104"/>
      <c r="AH402" s="104"/>
      <c r="AI402" s="104"/>
    </row>
    <row r="403" spans="1:35" x14ac:dyDescent="0.25">
      <c r="A403" s="47">
        <v>395</v>
      </c>
      <c r="B403" s="102" t="s">
        <v>35</v>
      </c>
      <c r="C403" s="104" t="s">
        <v>42</v>
      </c>
      <c r="D403" s="104" t="s">
        <v>595</v>
      </c>
      <c r="E403" s="104" t="s">
        <v>570</v>
      </c>
      <c r="F403" s="48">
        <v>910</v>
      </c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12">
        <v>20</v>
      </c>
      <c r="Z403" s="50">
        <v>95</v>
      </c>
      <c r="AA403" s="62">
        <v>44704</v>
      </c>
      <c r="AB403" s="62"/>
      <c r="AC403" s="62"/>
      <c r="AD403" s="112">
        <v>1</v>
      </c>
      <c r="AE403" s="104"/>
      <c r="AF403" s="104"/>
      <c r="AG403" s="104"/>
      <c r="AH403" s="104"/>
      <c r="AI403" s="104"/>
    </row>
    <row r="404" spans="1:35" x14ac:dyDescent="0.25">
      <c r="A404" s="47">
        <v>396</v>
      </c>
      <c r="B404" s="102" t="s">
        <v>35</v>
      </c>
      <c r="C404" s="104" t="s">
        <v>42</v>
      </c>
      <c r="D404" s="104" t="s">
        <v>595</v>
      </c>
      <c r="E404" s="104" t="s">
        <v>571</v>
      </c>
      <c r="F404" s="48">
        <v>910</v>
      </c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12">
        <v>48</v>
      </c>
      <c r="Z404" s="50">
        <v>95</v>
      </c>
      <c r="AA404" s="62">
        <v>44707</v>
      </c>
      <c r="AB404" s="62"/>
      <c r="AC404" s="62"/>
      <c r="AD404" s="112">
        <v>1</v>
      </c>
      <c r="AE404" s="104"/>
      <c r="AF404" s="104"/>
      <c r="AG404" s="104"/>
      <c r="AH404" s="104"/>
      <c r="AI404" s="104"/>
    </row>
    <row r="405" spans="1:35" x14ac:dyDescent="0.25">
      <c r="A405" s="47">
        <v>397</v>
      </c>
      <c r="B405" s="102" t="s">
        <v>35</v>
      </c>
      <c r="C405" s="104" t="s">
        <v>42</v>
      </c>
      <c r="D405" s="104" t="s">
        <v>595</v>
      </c>
      <c r="E405" s="104" t="s">
        <v>572</v>
      </c>
      <c r="F405" s="48">
        <v>910</v>
      </c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12">
        <v>60</v>
      </c>
      <c r="Z405" s="50">
        <v>90</v>
      </c>
      <c r="AA405" s="62">
        <v>45670</v>
      </c>
      <c r="AB405" s="62"/>
      <c r="AC405" s="62"/>
      <c r="AD405" s="112">
        <v>1</v>
      </c>
      <c r="AE405" s="104"/>
      <c r="AF405" s="104"/>
      <c r="AG405" s="104"/>
      <c r="AH405" s="104"/>
      <c r="AI405" s="104"/>
    </row>
    <row r="406" spans="1:35" x14ac:dyDescent="0.25">
      <c r="A406" s="47">
        <v>398</v>
      </c>
      <c r="B406" s="102" t="s">
        <v>35</v>
      </c>
      <c r="C406" s="104" t="s">
        <v>42</v>
      </c>
      <c r="D406" s="104" t="s">
        <v>595</v>
      </c>
      <c r="E406" s="104" t="s">
        <v>573</v>
      </c>
      <c r="F406" s="48">
        <v>910</v>
      </c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12">
        <v>105</v>
      </c>
      <c r="Z406" s="50">
        <v>100</v>
      </c>
      <c r="AA406" s="62">
        <v>45673</v>
      </c>
      <c r="AB406" s="62">
        <v>45797</v>
      </c>
      <c r="AC406" s="62">
        <v>45806</v>
      </c>
      <c r="AD406" s="112">
        <v>2</v>
      </c>
      <c r="AE406" s="104"/>
      <c r="AF406" s="104"/>
      <c r="AG406" s="104"/>
      <c r="AH406" s="104"/>
      <c r="AI406" s="104"/>
    </row>
    <row r="407" spans="1:35" x14ac:dyDescent="0.25">
      <c r="A407" s="47">
        <v>399</v>
      </c>
      <c r="B407" s="102" t="s">
        <v>35</v>
      </c>
      <c r="C407" s="104" t="s">
        <v>42</v>
      </c>
      <c r="D407" s="104" t="s">
        <v>595</v>
      </c>
      <c r="E407" s="104" t="s">
        <v>574</v>
      </c>
      <c r="F407" s="48">
        <v>910</v>
      </c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12">
        <v>440</v>
      </c>
      <c r="Z407" s="50">
        <v>95</v>
      </c>
      <c r="AA407" s="62">
        <v>45678</v>
      </c>
      <c r="AB407" s="62"/>
      <c r="AC407" s="62"/>
      <c r="AD407" s="112">
        <v>12</v>
      </c>
      <c r="AE407" s="104"/>
      <c r="AF407" s="104"/>
      <c r="AG407" s="104"/>
      <c r="AH407" s="104"/>
      <c r="AI407" s="104"/>
    </row>
    <row r="408" spans="1:35" x14ac:dyDescent="0.25">
      <c r="A408" s="47">
        <v>400</v>
      </c>
      <c r="B408" s="102" t="s">
        <v>35</v>
      </c>
      <c r="C408" s="104" t="s">
        <v>42</v>
      </c>
      <c r="D408" s="104" t="s">
        <v>595</v>
      </c>
      <c r="E408" s="104" t="s">
        <v>575</v>
      </c>
      <c r="F408" s="48">
        <v>910</v>
      </c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12">
        <v>180</v>
      </c>
      <c r="Z408" s="50">
        <v>80</v>
      </c>
      <c r="AA408" s="62">
        <v>45705</v>
      </c>
      <c r="AB408" s="62"/>
      <c r="AC408" s="62"/>
      <c r="AD408" s="112">
        <v>5</v>
      </c>
      <c r="AE408" s="104"/>
      <c r="AF408" s="104"/>
      <c r="AG408" s="104"/>
      <c r="AH408" s="104"/>
      <c r="AI408" s="104"/>
    </row>
    <row r="409" spans="1:35" x14ac:dyDescent="0.25">
      <c r="A409" s="47">
        <v>401</v>
      </c>
      <c r="B409" s="102" t="s">
        <v>35</v>
      </c>
      <c r="C409" s="104" t="s">
        <v>42</v>
      </c>
      <c r="D409" s="104" t="s">
        <v>595</v>
      </c>
      <c r="E409" s="104" t="s">
        <v>576</v>
      </c>
      <c r="F409" s="48">
        <v>910</v>
      </c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12">
        <v>268</v>
      </c>
      <c r="Z409" s="50">
        <v>100</v>
      </c>
      <c r="AA409" s="62">
        <v>45706</v>
      </c>
      <c r="AB409" s="62">
        <v>45785</v>
      </c>
      <c r="AC409" s="62">
        <v>45805</v>
      </c>
      <c r="AD409" s="112">
        <v>2</v>
      </c>
      <c r="AE409" s="104"/>
      <c r="AF409" s="104"/>
      <c r="AG409" s="104"/>
      <c r="AH409" s="104"/>
      <c r="AI409" s="104"/>
    </row>
    <row r="410" spans="1:35" x14ac:dyDescent="0.25">
      <c r="A410" s="47">
        <v>402</v>
      </c>
      <c r="B410" s="102" t="s">
        <v>35</v>
      </c>
      <c r="C410" s="104" t="s">
        <v>42</v>
      </c>
      <c r="D410" s="104" t="s">
        <v>595</v>
      </c>
      <c r="E410" s="104" t="s">
        <v>577</v>
      </c>
      <c r="F410" s="48">
        <v>910</v>
      </c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12">
        <v>20</v>
      </c>
      <c r="Z410" s="50">
        <v>100</v>
      </c>
      <c r="AA410" s="62">
        <v>45707</v>
      </c>
      <c r="AB410" s="62">
        <v>45775</v>
      </c>
      <c r="AC410" s="62">
        <v>45803</v>
      </c>
      <c r="AD410" s="112">
        <v>1</v>
      </c>
      <c r="AE410" s="104"/>
      <c r="AF410" s="104"/>
      <c r="AG410" s="104"/>
      <c r="AH410" s="104"/>
      <c r="AI410" s="104"/>
    </row>
    <row r="411" spans="1:35" x14ac:dyDescent="0.25">
      <c r="A411" s="47">
        <v>403</v>
      </c>
      <c r="B411" s="102" t="s">
        <v>35</v>
      </c>
      <c r="C411" s="104" t="s">
        <v>42</v>
      </c>
      <c r="D411" s="104" t="s">
        <v>595</v>
      </c>
      <c r="E411" s="104" t="s">
        <v>578</v>
      </c>
      <c r="F411" s="48">
        <v>910</v>
      </c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12">
        <v>165</v>
      </c>
      <c r="Z411" s="50">
        <v>90</v>
      </c>
      <c r="AA411" s="62">
        <v>45713</v>
      </c>
      <c r="AB411" s="62"/>
      <c r="AC411" s="62"/>
      <c r="AD411" s="112">
        <v>7</v>
      </c>
      <c r="AE411" s="104"/>
      <c r="AF411" s="104"/>
      <c r="AG411" s="104"/>
      <c r="AH411" s="104"/>
      <c r="AI411" s="104"/>
    </row>
    <row r="412" spans="1:35" x14ac:dyDescent="0.25">
      <c r="A412" s="47">
        <v>404</v>
      </c>
      <c r="B412" s="102" t="s">
        <v>35</v>
      </c>
      <c r="C412" s="104" t="s">
        <v>42</v>
      </c>
      <c r="D412" s="104" t="s">
        <v>595</v>
      </c>
      <c r="E412" s="104" t="s">
        <v>579</v>
      </c>
      <c r="F412" s="48">
        <v>910</v>
      </c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12">
        <v>596</v>
      </c>
      <c r="Z412" s="50">
        <v>95</v>
      </c>
      <c r="AA412" s="62">
        <v>45686</v>
      </c>
      <c r="AB412" s="62"/>
      <c r="AC412" s="62"/>
      <c r="AD412" s="112">
        <v>15</v>
      </c>
      <c r="AE412" s="104"/>
      <c r="AF412" s="104"/>
      <c r="AG412" s="104"/>
      <c r="AH412" s="104"/>
      <c r="AI412" s="104"/>
    </row>
    <row r="413" spans="1:35" x14ac:dyDescent="0.25">
      <c r="A413" s="47">
        <v>405</v>
      </c>
      <c r="B413" s="102" t="s">
        <v>35</v>
      </c>
      <c r="C413" s="104" t="s">
        <v>42</v>
      </c>
      <c r="D413" s="104" t="s">
        <v>595</v>
      </c>
      <c r="E413" s="104" t="s">
        <v>580</v>
      </c>
      <c r="F413" s="48">
        <v>910</v>
      </c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12">
        <v>104</v>
      </c>
      <c r="Z413" s="50">
        <v>80</v>
      </c>
      <c r="AA413" s="62">
        <v>45714</v>
      </c>
      <c r="AB413" s="62"/>
      <c r="AC413" s="62"/>
      <c r="AD413" s="112">
        <v>2</v>
      </c>
      <c r="AE413" s="104"/>
      <c r="AF413" s="104"/>
      <c r="AG413" s="104"/>
      <c r="AH413" s="104"/>
      <c r="AI413" s="104"/>
    </row>
    <row r="414" spans="1:35" x14ac:dyDescent="0.25">
      <c r="A414" s="47">
        <v>406</v>
      </c>
      <c r="B414" s="102" t="s">
        <v>35</v>
      </c>
      <c r="C414" s="104" t="s">
        <v>42</v>
      </c>
      <c r="D414" s="104" t="s">
        <v>595</v>
      </c>
      <c r="E414" s="104" t="s">
        <v>581</v>
      </c>
      <c r="F414" s="48">
        <v>910</v>
      </c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12">
        <v>71</v>
      </c>
      <c r="Z414" s="50">
        <v>90</v>
      </c>
      <c r="AA414" s="62">
        <v>45722</v>
      </c>
      <c r="AB414" s="62"/>
      <c r="AC414" s="62"/>
      <c r="AD414" s="112">
        <v>1</v>
      </c>
      <c r="AE414" s="104"/>
      <c r="AF414" s="104"/>
      <c r="AG414" s="104"/>
      <c r="AH414" s="104"/>
      <c r="AI414" s="104"/>
    </row>
    <row r="415" spans="1:35" x14ac:dyDescent="0.25">
      <c r="A415" s="47">
        <v>407</v>
      </c>
      <c r="B415" s="102" t="s">
        <v>35</v>
      </c>
      <c r="C415" s="104" t="s">
        <v>42</v>
      </c>
      <c r="D415" s="104" t="s">
        <v>595</v>
      </c>
      <c r="E415" s="104" t="s">
        <v>582</v>
      </c>
      <c r="F415" s="48">
        <v>910</v>
      </c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12">
        <v>150</v>
      </c>
      <c r="Z415" s="50">
        <v>85</v>
      </c>
      <c r="AA415" s="62">
        <v>45722</v>
      </c>
      <c r="AB415" s="62"/>
      <c r="AC415" s="62"/>
      <c r="AD415" s="112">
        <v>4</v>
      </c>
      <c r="AE415" s="104"/>
      <c r="AF415" s="104"/>
      <c r="AG415" s="104"/>
      <c r="AH415" s="104"/>
      <c r="AI415" s="104"/>
    </row>
    <row r="416" spans="1:35" x14ac:dyDescent="0.25">
      <c r="A416" s="47">
        <v>408</v>
      </c>
      <c r="B416" s="102" t="s">
        <v>35</v>
      </c>
      <c r="C416" s="104" t="s">
        <v>42</v>
      </c>
      <c r="D416" s="104" t="s">
        <v>595</v>
      </c>
      <c r="E416" s="104" t="s">
        <v>583</v>
      </c>
      <c r="F416" s="48">
        <v>910</v>
      </c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12">
        <v>40</v>
      </c>
      <c r="Z416" s="50">
        <v>10</v>
      </c>
      <c r="AA416" s="62">
        <v>45726</v>
      </c>
      <c r="AB416" s="62">
        <v>45785</v>
      </c>
      <c r="AC416" s="62">
        <v>45807</v>
      </c>
      <c r="AD416" s="112">
        <v>1</v>
      </c>
      <c r="AE416" s="104"/>
      <c r="AF416" s="104"/>
      <c r="AG416" s="104"/>
      <c r="AH416" s="104"/>
      <c r="AI416" s="104"/>
    </row>
    <row r="417" spans="1:35" x14ac:dyDescent="0.25">
      <c r="A417" s="47">
        <v>409</v>
      </c>
      <c r="B417" s="102" t="s">
        <v>35</v>
      </c>
      <c r="C417" s="104" t="s">
        <v>42</v>
      </c>
      <c r="D417" s="104" t="s">
        <v>595</v>
      </c>
      <c r="E417" s="104" t="s">
        <v>584</v>
      </c>
      <c r="F417" s="48">
        <v>910</v>
      </c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12">
        <v>120</v>
      </c>
      <c r="Z417" s="50">
        <v>80</v>
      </c>
      <c r="AA417" s="62">
        <v>45755</v>
      </c>
      <c r="AB417" s="62"/>
      <c r="AC417" s="62"/>
      <c r="AD417" s="112">
        <v>1</v>
      </c>
      <c r="AE417" s="104"/>
      <c r="AF417" s="104"/>
      <c r="AG417" s="104"/>
      <c r="AH417" s="104"/>
      <c r="AI417" s="104"/>
    </row>
    <row r="418" spans="1:35" x14ac:dyDescent="0.25">
      <c r="A418" s="47">
        <v>410</v>
      </c>
      <c r="B418" s="102" t="s">
        <v>35</v>
      </c>
      <c r="C418" s="104" t="s">
        <v>42</v>
      </c>
      <c r="D418" s="104" t="s">
        <v>595</v>
      </c>
      <c r="E418" s="104" t="s">
        <v>585</v>
      </c>
      <c r="F418" s="48">
        <v>910</v>
      </c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12">
        <v>55</v>
      </c>
      <c r="Z418" s="50">
        <v>80</v>
      </c>
      <c r="AA418" s="62">
        <v>45775</v>
      </c>
      <c r="AB418" s="62"/>
      <c r="AC418" s="62"/>
      <c r="AD418" s="112">
        <v>1</v>
      </c>
      <c r="AE418" s="104"/>
      <c r="AF418" s="104"/>
      <c r="AG418" s="104"/>
      <c r="AH418" s="104"/>
      <c r="AI418" s="104"/>
    </row>
  </sheetData>
  <autoFilter ref="A8:AI418" xr:uid="{00000000-0009-0000-0000-000001000000}"/>
  <mergeCells count="9">
    <mergeCell ref="A1:AI1"/>
    <mergeCell ref="A3:AI3"/>
    <mergeCell ref="F5:F8"/>
    <mergeCell ref="E5:E8"/>
    <mergeCell ref="A5:A8"/>
    <mergeCell ref="B5:B8"/>
    <mergeCell ref="C5:C8"/>
    <mergeCell ref="D5:D8"/>
    <mergeCell ref="A2:C2"/>
  </mergeCells>
  <phoneticPr fontId="0" type="noConversion"/>
  <conditionalFormatting sqref="E12:E123">
    <cfRule type="duplicateValues" dxfId="84" priority="39"/>
  </conditionalFormatting>
  <conditionalFormatting sqref="E124:E127">
    <cfRule type="duplicateValues" dxfId="83" priority="78"/>
  </conditionalFormatting>
  <conditionalFormatting sqref="E128:E157">
    <cfRule type="duplicateValues" dxfId="82" priority="145"/>
  </conditionalFormatting>
  <conditionalFormatting sqref="E166:E168">
    <cfRule type="duplicateValues" dxfId="81" priority="75"/>
  </conditionalFormatting>
  <conditionalFormatting sqref="E170">
    <cfRule type="duplicateValues" dxfId="80" priority="73"/>
  </conditionalFormatting>
  <conditionalFormatting sqref="E170:E171">
    <cfRule type="duplicateValues" dxfId="79" priority="74"/>
  </conditionalFormatting>
  <conditionalFormatting sqref="E171">
    <cfRule type="duplicateValues" dxfId="78" priority="72"/>
  </conditionalFormatting>
  <conditionalFormatting sqref="E172:E176">
    <cfRule type="duplicateValues" dxfId="77" priority="146"/>
  </conditionalFormatting>
  <conditionalFormatting sqref="E185 E177:E181">
    <cfRule type="duplicateValues" dxfId="76" priority="150"/>
  </conditionalFormatting>
  <conditionalFormatting sqref="E230">
    <cfRule type="duplicateValues" dxfId="75" priority="40" stopIfTrue="1"/>
    <cfRule type="duplicateValues" dxfId="74" priority="41" stopIfTrue="1"/>
    <cfRule type="duplicateValues" dxfId="73" priority="42" stopIfTrue="1"/>
    <cfRule type="duplicateValues" dxfId="72" priority="43" stopIfTrue="1"/>
    <cfRule type="duplicateValues" dxfId="71" priority="44" stopIfTrue="1"/>
    <cfRule type="duplicateValues" dxfId="70" priority="45" stopIfTrue="1"/>
    <cfRule type="duplicateValues" dxfId="69" priority="46" stopIfTrue="1"/>
    <cfRule type="duplicateValues" dxfId="68" priority="47" stopIfTrue="1"/>
    <cfRule type="duplicateValues" dxfId="67" priority="48" stopIfTrue="1"/>
  </conditionalFormatting>
  <conditionalFormatting sqref="E231">
    <cfRule type="duplicateValues" dxfId="66" priority="49" stopIfTrue="1"/>
    <cfRule type="duplicateValues" dxfId="65" priority="50" stopIfTrue="1"/>
    <cfRule type="duplicateValues" dxfId="64" priority="51" stopIfTrue="1"/>
    <cfRule type="duplicateValues" dxfId="63" priority="52" stopIfTrue="1"/>
    <cfRule type="duplicateValues" dxfId="62" priority="53" stopIfTrue="1"/>
    <cfRule type="duplicateValues" dxfId="61" priority="54" stopIfTrue="1"/>
    <cfRule type="duplicateValues" dxfId="60" priority="55" stopIfTrue="1"/>
    <cfRule type="duplicateValues" dxfId="59" priority="56" stopIfTrue="1"/>
    <cfRule type="duplicateValues" dxfId="58" priority="57" stopIfTrue="1"/>
  </conditionalFormatting>
  <conditionalFormatting sqref="G167:G176">
    <cfRule type="duplicateValues" dxfId="48" priority="149"/>
  </conditionalFormatting>
  <conditionalFormatting sqref="AB9:AC9">
    <cfRule type="containsText" dxfId="47" priority="88" operator="containsText" text="no">
      <formula>NOT(ISERROR(SEARCH("no",AB9)))</formula>
    </cfRule>
    <cfRule type="containsText" dxfId="46" priority="89" operator="containsText" text="si">
      <formula>NOT(ISERROR(SEARCH("si",AB9)))</formula>
    </cfRule>
  </conditionalFormatting>
  <conditionalFormatting sqref="AD9:AE9">
    <cfRule type="cellIs" dxfId="43" priority="86" operator="equal">
      <formula>0</formula>
    </cfRule>
    <cfRule type="containsText" dxfId="42" priority="87" operator="containsText" text="SGP">
      <formula>NOT(ISERROR(SEARCH("SGP",AD9)))</formula>
    </cfRule>
  </conditionalFormatting>
  <conditionalFormatting sqref="AD190:AF229">
    <cfRule type="cellIs" dxfId="41" priority="68" operator="equal">
      <formula>0</formula>
    </cfRule>
    <cfRule type="containsText" dxfId="40" priority="69" operator="containsText" text="SGP">
      <formula>NOT(ISERROR(SEARCH("SGP",AD190)))</formula>
    </cfRule>
  </conditionalFormatting>
  <conditionalFormatting sqref="AE9">
    <cfRule type="containsBlanks" dxfId="39" priority="85">
      <formula>LEN(TRIM(AE9))=0</formula>
    </cfRule>
  </conditionalFormatting>
  <conditionalFormatting sqref="AE190:AF229">
    <cfRule type="containsBlanks" dxfId="38" priority="67">
      <formula>LEN(TRIM(AE190))=0</formula>
    </cfRule>
  </conditionalFormatting>
  <conditionalFormatting sqref="AD232:AF279">
    <cfRule type="cellIs" dxfId="35" priority="35" operator="equal">
      <formula>0</formula>
    </cfRule>
    <cfRule type="containsText" dxfId="34" priority="36" operator="containsText" text="SGP">
      <formula>NOT(ISERROR(SEARCH("SGP",AD232)))</formula>
    </cfRule>
  </conditionalFormatting>
  <conditionalFormatting sqref="AE232:AF279">
    <cfRule type="containsBlanks" dxfId="33" priority="34">
      <formula>LEN(TRIM(AE232))=0</formula>
    </cfRule>
  </conditionalFormatting>
  <conditionalFormatting sqref="E280">
    <cfRule type="duplicateValues" dxfId="32" priority="7" stopIfTrue="1"/>
    <cfRule type="duplicateValues" dxfId="31" priority="8" stopIfTrue="1"/>
    <cfRule type="duplicateValues" dxfId="30" priority="9" stopIfTrue="1"/>
    <cfRule type="duplicateValues" dxfId="29" priority="10" stopIfTrue="1"/>
    <cfRule type="duplicateValues" dxfId="28" priority="11" stopIfTrue="1"/>
    <cfRule type="duplicateValues" dxfId="27" priority="12" stopIfTrue="1"/>
    <cfRule type="duplicateValues" dxfId="26" priority="13" stopIfTrue="1"/>
    <cfRule type="duplicateValues" dxfId="25" priority="14" stopIfTrue="1"/>
    <cfRule type="duplicateValues" dxfId="24" priority="15" stopIfTrue="1"/>
  </conditionalFormatting>
  <conditionalFormatting sqref="E281:E286">
    <cfRule type="duplicateValues" dxfId="23" priority="25" stopIfTrue="1"/>
    <cfRule type="duplicateValues" dxfId="22" priority="26" stopIfTrue="1"/>
    <cfRule type="duplicateValues" dxfId="21" priority="27" stopIfTrue="1"/>
    <cfRule type="duplicateValues" dxfId="20" priority="28" stopIfTrue="1"/>
    <cfRule type="duplicateValues" dxfId="19" priority="29" stopIfTrue="1"/>
    <cfRule type="duplicateValues" dxfId="18" priority="30" stopIfTrue="1"/>
    <cfRule type="duplicateValues" dxfId="17" priority="31" stopIfTrue="1"/>
    <cfRule type="duplicateValues" dxfId="16" priority="32" stopIfTrue="1"/>
    <cfRule type="duplicateValues" dxfId="15" priority="33" stopIfTrue="1"/>
  </conditionalFormatting>
  <conditionalFormatting sqref="E287:E302">
    <cfRule type="duplicateValues" dxfId="14" priority="16" stopIfTrue="1"/>
    <cfRule type="duplicateValues" dxfId="13" priority="17" stopIfTrue="1"/>
    <cfRule type="duplicateValues" dxfId="12" priority="18" stopIfTrue="1"/>
    <cfRule type="duplicateValues" dxfId="11" priority="19" stopIfTrue="1"/>
    <cfRule type="duplicateValues" dxfId="10" priority="20" stopIfTrue="1"/>
    <cfRule type="duplicateValues" dxfId="9" priority="21" stopIfTrue="1"/>
    <cfRule type="duplicateValues" dxfId="8" priority="22" stopIfTrue="1"/>
    <cfRule type="duplicateValues" dxfId="7" priority="23" stopIfTrue="1"/>
    <cfRule type="duplicateValues" dxfId="6" priority="24" stopIfTrue="1"/>
  </conditionalFormatting>
  <conditionalFormatting sqref="E315">
    <cfRule type="duplicateValues" dxfId="5" priority="2"/>
  </conditionalFormatting>
  <conditionalFormatting sqref="E315:E316">
    <cfRule type="duplicateValues" dxfId="4" priority="3"/>
  </conditionalFormatting>
  <conditionalFormatting sqref="E316">
    <cfRule type="duplicateValues" dxfId="3" priority="1"/>
  </conditionalFormatting>
  <conditionalFormatting sqref="E317:E327">
    <cfRule type="duplicateValues" dxfId="2" priority="5"/>
  </conditionalFormatting>
  <conditionalFormatting sqref="E337:E339 E328:E332">
    <cfRule type="duplicateValues" dxfId="1" priority="4"/>
  </conditionalFormatting>
  <conditionalFormatting sqref="E311:E313">
    <cfRule type="duplicateValues" dxfId="0" priority="6"/>
  </conditionalFormatting>
  <printOptions horizontalCentered="1" verticalCentered="1"/>
  <pageMargins left="0.75" right="0.75" top="1" bottom="1" header="0" footer="0.31496062992125984"/>
  <pageSetup paperSize="9" scale="3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GLP</vt:lpstr>
      <vt:lpstr>GN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jcpineiro</dc:creator>
  <cp:lastModifiedBy>Olivera, Luis</cp:lastModifiedBy>
  <cp:lastPrinted>2016-09-08T14:08:20Z</cp:lastPrinted>
  <dcterms:created xsi:type="dcterms:W3CDTF">2011-06-13T20:08:16Z</dcterms:created>
  <dcterms:modified xsi:type="dcterms:W3CDTF">2025-06-05T18:18:36Z</dcterms:modified>
</cp:coreProperties>
</file>