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3\PAMPEANA\Feb. 2023\"/>
    </mc:Choice>
  </mc:AlternateContent>
  <xr:revisionPtr revIDLastSave="0" documentId="13_ncr:1_{DF117080-1007-4F07-B06E-26BF8BDB8996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GN!$A$8:$AI$298</definedName>
  </definedNames>
  <calcPr calcId="191029"/>
</workbook>
</file>

<file path=xl/calcChain.xml><?xml version="1.0" encoding="utf-8"?>
<calcChain xmlns="http://schemas.openxmlformats.org/spreadsheetml/2006/main">
  <c r="Y266" i="2" l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</calcChain>
</file>

<file path=xl/sharedStrings.xml><?xml version="1.0" encoding="utf-8"?>
<sst xmlns="http://schemas.openxmlformats.org/spreadsheetml/2006/main" count="1263" uniqueCount="444">
  <si>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</si>
  <si>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</si>
  <si>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</si>
  <si>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</si>
  <si>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</si>
  <si>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</si>
  <si>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</si>
  <si>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</si>
  <si>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</si>
  <si>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</si>
  <si>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</si>
  <si>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</si>
  <si>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</si>
  <si>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</si>
  <si>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</si>
  <si>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</si>
  <si>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</si>
  <si>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</si>
  <si>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</si>
  <si>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</si>
  <si>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</si>
  <si>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</si>
  <si>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</si>
  <si>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</si>
  <si>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</si>
  <si>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</si>
  <si>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</si>
  <si>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</si>
  <si>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</si>
  <si>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</si>
  <si>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</si>
  <si>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</si>
  <si>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</si>
  <si>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</si>
  <si>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</si>
  <si>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La Pampa</t>
  </si>
  <si>
    <t>Conhelo</t>
  </si>
  <si>
    <t>Chapaleufu</t>
  </si>
  <si>
    <t>I. Alvear</t>
  </si>
  <si>
    <t>Capital</t>
  </si>
  <si>
    <t>Santa Rosa</t>
  </si>
  <si>
    <t>Maraco</t>
  </si>
  <si>
    <t>Gral Pico</t>
  </si>
  <si>
    <t>Trenel</t>
  </si>
  <si>
    <t>Toay</t>
  </si>
  <si>
    <t>22-006473-00-20</t>
  </si>
  <si>
    <t>ENSENADA</t>
  </si>
  <si>
    <t>LA PLATA</t>
  </si>
  <si>
    <t>GONNET</t>
  </si>
  <si>
    <t>25 de Mayo</t>
  </si>
  <si>
    <t>Atreuco</t>
  </si>
  <si>
    <t>Macachin</t>
  </si>
  <si>
    <t>Guatrache</t>
  </si>
  <si>
    <t>22-006548-00-20</t>
  </si>
  <si>
    <t>Olavarría</t>
  </si>
  <si>
    <t>19-002886-00-11</t>
  </si>
  <si>
    <t>19-003933-00-16</t>
  </si>
  <si>
    <t>19-004090-00-17</t>
  </si>
  <si>
    <t>CAMUZZI GAS PAMPEANA - MARZO 2022</t>
  </si>
  <si>
    <t>Catrilo</t>
  </si>
  <si>
    <t>Gral. Pico</t>
  </si>
  <si>
    <t>BRANDSEN</t>
  </si>
  <si>
    <t>PUNTA LARA</t>
  </si>
  <si>
    <t>CITY BELL</t>
  </si>
  <si>
    <t>CASTELLI</t>
  </si>
  <si>
    <t>CHASCOMUS</t>
  </si>
  <si>
    <t>OLMOS</t>
  </si>
  <si>
    <t>VILLA ELISA</t>
  </si>
  <si>
    <t>BERISSO</t>
  </si>
  <si>
    <t>GRAL. BELGRANO</t>
  </si>
  <si>
    <t>ABASTO</t>
  </si>
  <si>
    <t>02-009473-00-06</t>
  </si>
  <si>
    <t>02-010795-00-08</t>
  </si>
  <si>
    <t>02-010834-00-08</t>
  </si>
  <si>
    <t>02-011311-00-09</t>
  </si>
  <si>
    <t>02-011641-00-09</t>
  </si>
  <si>
    <t>02-011814-00-09</t>
  </si>
  <si>
    <t>02-012117-00-10</t>
  </si>
  <si>
    <t>02-012332-00-10</t>
  </si>
  <si>
    <t>02-012681-00-11</t>
  </si>
  <si>
    <t>02-013017-00-12</t>
  </si>
  <si>
    <t>02-013025-00-12</t>
  </si>
  <si>
    <t>02-013126-00-12</t>
  </si>
  <si>
    <t>02-014151-00-14</t>
  </si>
  <si>
    <t>02-014614-00-15</t>
  </si>
  <si>
    <t>02-014698-00-15</t>
  </si>
  <si>
    <t>02-014776-00-15</t>
  </si>
  <si>
    <t>02-014922-00-15</t>
  </si>
  <si>
    <t>02-015079-00-16</t>
  </si>
  <si>
    <t>02-015115-00-16</t>
  </si>
  <si>
    <t>02-016085-00-21</t>
  </si>
  <si>
    <t>02-016203-00-21</t>
  </si>
  <si>
    <t>02-016207-00-21</t>
  </si>
  <si>
    <t>02-016224-00-21</t>
  </si>
  <si>
    <t>44/94</t>
  </si>
  <si>
    <t>19-004421-00-20</t>
  </si>
  <si>
    <t>19-004540-01-21</t>
  </si>
  <si>
    <t>Trenque Lauquen</t>
  </si>
  <si>
    <t>Daireaux</t>
  </si>
  <si>
    <t>Tandil</t>
  </si>
  <si>
    <t>CAMUZZI GAS PAMPEANA - FEBRERO 2023</t>
  </si>
  <si>
    <t>02-015211-00-16</t>
  </si>
  <si>
    <t>02-016101-00-21</t>
  </si>
  <si>
    <t>02-016256-00-21</t>
  </si>
  <si>
    <t>02-016257-00-21</t>
  </si>
  <si>
    <t>02-016268-00-22</t>
  </si>
  <si>
    <t>02-016279-00-22</t>
  </si>
  <si>
    <t>02-016288-00-22</t>
  </si>
  <si>
    <t>02-016291-00-22</t>
  </si>
  <si>
    <t>02-016292-00-22</t>
  </si>
  <si>
    <t>02-016304-00-22</t>
  </si>
  <si>
    <t>02-016317-00-22</t>
  </si>
  <si>
    <t>02-016327-00-22</t>
  </si>
  <si>
    <t>02-016334-00-22</t>
  </si>
  <si>
    <t>02-016363-00-22</t>
  </si>
  <si>
    <t>02-016366-00-22</t>
  </si>
  <si>
    <t>02-016382-00-22</t>
  </si>
  <si>
    <t>02-016388-00-22</t>
  </si>
  <si>
    <t>02-016398-00-22</t>
  </si>
  <si>
    <t>02-016404-00-22</t>
  </si>
  <si>
    <t>02-016416-00-22</t>
  </si>
  <si>
    <t>02-016417-00-22</t>
  </si>
  <si>
    <t>02-016419-00-22</t>
  </si>
  <si>
    <t>02-016423-00-22</t>
  </si>
  <si>
    <t>02-016392-00-22</t>
  </si>
  <si>
    <t>02-016458-00-22</t>
  </si>
  <si>
    <t>02-016415-00-22</t>
  </si>
  <si>
    <t>02-016443-00-22</t>
  </si>
  <si>
    <t>02-016456-00-22</t>
  </si>
  <si>
    <t>02-016447-00-22</t>
  </si>
  <si>
    <t>02-016461-00-22</t>
  </si>
  <si>
    <t>02-016441-00-22</t>
  </si>
  <si>
    <t>02-016476-00-22</t>
  </si>
  <si>
    <t>02-016469-00-22</t>
  </si>
  <si>
    <t>02-016466-00-22</t>
  </si>
  <si>
    <t>02-016478-00-22</t>
  </si>
  <si>
    <t>02-016483-00-22</t>
  </si>
  <si>
    <t>02-016479-00-22</t>
  </si>
  <si>
    <t>02-016377-00-22</t>
  </si>
  <si>
    <t>02-016347-00-22</t>
  </si>
  <si>
    <t>02-016229-00-21</t>
  </si>
  <si>
    <t>02-016488-00-22</t>
  </si>
  <si>
    <t>19-004395-00-20</t>
  </si>
  <si>
    <t>19-004613-00-22</t>
  </si>
  <si>
    <t>19-004530-00-21</t>
  </si>
  <si>
    <t>19-004616-00-22</t>
  </si>
  <si>
    <t>19-004692-00-22</t>
  </si>
  <si>
    <t>19-004671-00-22</t>
  </si>
  <si>
    <t>19-004688-00-23</t>
  </si>
  <si>
    <t>TAPALQUE</t>
  </si>
  <si>
    <t>AZUL</t>
  </si>
  <si>
    <t>CHILLAR</t>
  </si>
  <si>
    <t>19-004557-00-22</t>
  </si>
  <si>
    <t>19-004593-00-22</t>
  </si>
  <si>
    <t>19-004619-00-22</t>
  </si>
  <si>
    <t>19-004641-00-22</t>
  </si>
  <si>
    <t>19-004642-00-22</t>
  </si>
  <si>
    <t>19-004652-00-22</t>
  </si>
  <si>
    <t>19-004660-00-22</t>
  </si>
  <si>
    <t>19-004665-00-22</t>
  </si>
  <si>
    <t>19-004684-00-22</t>
  </si>
  <si>
    <t>19-004661-00-22</t>
  </si>
  <si>
    <t>19-004643-00-22</t>
  </si>
  <si>
    <t>19-004635-00-22</t>
  </si>
  <si>
    <t>19-004658-00-22</t>
  </si>
  <si>
    <t>12-002638-00-22</t>
  </si>
  <si>
    <t>Bolivar</t>
  </si>
  <si>
    <t>12-002542-00-21</t>
  </si>
  <si>
    <t>12-002602-00-22</t>
  </si>
  <si>
    <t>12-002603-00-22</t>
  </si>
  <si>
    <t>12-002510-22-21</t>
  </si>
  <si>
    <t>Pellegrini</t>
  </si>
  <si>
    <t>12-002621-00-22</t>
  </si>
  <si>
    <t>12-002628-00-22</t>
  </si>
  <si>
    <t>Juarez</t>
  </si>
  <si>
    <t>16-003107-00-22</t>
  </si>
  <si>
    <t>16-008778-00-22</t>
  </si>
  <si>
    <t>Barker</t>
  </si>
  <si>
    <t>16-002036-00-22</t>
  </si>
  <si>
    <t>16-008756-00-22</t>
  </si>
  <si>
    <t>Q. Quemu</t>
  </si>
  <si>
    <t>22-006866-00-21</t>
  </si>
  <si>
    <t>Chical-Co</t>
  </si>
  <si>
    <t>A. del  Aguila</t>
  </si>
  <si>
    <t>22-006419-00-19</t>
  </si>
  <si>
    <t>Realico</t>
  </si>
  <si>
    <t>22-006875-00-21</t>
  </si>
  <si>
    <t>Utracan</t>
  </si>
  <si>
    <t>Gral. Acha</t>
  </si>
  <si>
    <t>22-006852-00-21</t>
  </si>
  <si>
    <t>Puelen</t>
  </si>
  <si>
    <t>22-006850-00-21</t>
  </si>
  <si>
    <t>Loventue</t>
  </si>
  <si>
    <t>Victorica</t>
  </si>
  <si>
    <t>22-006997-00-21</t>
  </si>
  <si>
    <t>Ing. Luiggi</t>
  </si>
  <si>
    <t>22-006889-00-21</t>
  </si>
  <si>
    <t>22-006744-00-20</t>
  </si>
  <si>
    <t>22-006742-00-20</t>
  </si>
  <si>
    <t>22-007155-00-22</t>
  </si>
  <si>
    <t>22-006083-00-18</t>
  </si>
  <si>
    <t>Chalileo</t>
  </si>
  <si>
    <t>santa Isabel</t>
  </si>
  <si>
    <t>22-006993-00-21</t>
  </si>
  <si>
    <t>22-006920-00-21</t>
  </si>
  <si>
    <t>E. Castex</t>
  </si>
  <si>
    <t>22-007051-00-21</t>
  </si>
  <si>
    <t>22-006942-00-21</t>
  </si>
  <si>
    <t>22-006574-00-20</t>
  </si>
  <si>
    <t>Colonia Baron</t>
  </si>
  <si>
    <t>22-007005-00-21</t>
  </si>
  <si>
    <t>22-006743-00-20</t>
  </si>
  <si>
    <t>22-006745-00-20</t>
  </si>
  <si>
    <t>22-007202-00-22</t>
  </si>
  <si>
    <t>Alvear</t>
  </si>
  <si>
    <t>22-007467-00-22</t>
  </si>
  <si>
    <t>22-007466-00-22</t>
  </si>
  <si>
    <t>22-007450-00-22</t>
  </si>
  <si>
    <t>22-007050-00-21</t>
  </si>
  <si>
    <t>22-007452-00-22</t>
  </si>
  <si>
    <t>22-005738-00-18</t>
  </si>
  <si>
    <t>22-007349-00-22</t>
  </si>
  <si>
    <t>22-007388-00-22</t>
  </si>
  <si>
    <t>22-007291-00-22</t>
  </si>
  <si>
    <t>Col. Santa Teresa</t>
  </si>
  <si>
    <t>22-007253-00-22</t>
  </si>
  <si>
    <t>Speluzzi</t>
  </si>
  <si>
    <t>22-007021-00-21</t>
  </si>
  <si>
    <t>22-007422-00-22</t>
  </si>
  <si>
    <t>22-007400-00-22</t>
  </si>
  <si>
    <t>22-007336-00-22</t>
  </si>
  <si>
    <t>22-007242-00-22</t>
  </si>
  <si>
    <t>22-007322-00-22</t>
  </si>
  <si>
    <t>22-007338-00-22</t>
  </si>
  <si>
    <t>santa rosa</t>
  </si>
  <si>
    <t>22-007381-00-22</t>
  </si>
  <si>
    <t>Alberti</t>
  </si>
  <si>
    <t>Pla</t>
  </si>
  <si>
    <t>Gral. Arenales</t>
  </si>
  <si>
    <t>Ascension</t>
  </si>
  <si>
    <t>General Arenales</t>
  </si>
  <si>
    <t>Gral. Pinto</t>
  </si>
  <si>
    <t>Lincoln</t>
  </si>
  <si>
    <t>Bragado</t>
  </si>
  <si>
    <t>Comodoro Py</t>
  </si>
  <si>
    <t>Salto</t>
  </si>
  <si>
    <t>Junin</t>
  </si>
  <si>
    <t>Junín</t>
  </si>
  <si>
    <t>Viamonte</t>
  </si>
  <si>
    <t>Los toldos</t>
  </si>
  <si>
    <t>Arribeños</t>
  </si>
  <si>
    <t>Exp. 24,587</t>
  </si>
  <si>
    <t>08-007224-00-21</t>
  </si>
  <si>
    <t>004-02-100822</t>
  </si>
  <si>
    <t>08-006826-00-19</t>
  </si>
  <si>
    <t>08-007415-00-22</t>
  </si>
  <si>
    <t>08-007444-00-22</t>
  </si>
  <si>
    <t>RESFC-2019-399-APN-DIRECTORIO II ENARGAS</t>
  </si>
  <si>
    <t>08-007129-00-20</t>
  </si>
  <si>
    <t>08-007032-00-20</t>
  </si>
  <si>
    <t>08-006392-00-17</t>
  </si>
  <si>
    <t>08-007376-00-22</t>
  </si>
  <si>
    <t>08-007420-00-22</t>
  </si>
  <si>
    <t>08-007437-00-22</t>
  </si>
  <si>
    <t>08-007417-00-22</t>
  </si>
  <si>
    <t>08-007366-00-22</t>
  </si>
  <si>
    <t>08-005708-00-14</t>
  </si>
  <si>
    <t>08-006332-00-17</t>
  </si>
  <si>
    <t>08-007278-00-21</t>
  </si>
  <si>
    <t>08-007108-00-20</t>
  </si>
  <si>
    <t>08-007175-00-21</t>
  </si>
  <si>
    <t>08-007414-00-22</t>
  </si>
  <si>
    <r>
      <t>GSJ-PI-2021-001-02</t>
    </r>
    <r>
      <rPr>
        <sz val="11"/>
        <rFont val="Calibri"/>
        <family val="2"/>
      </rPr>
      <t>.</t>
    </r>
  </si>
  <si>
    <t>08-007041-00-20</t>
  </si>
  <si>
    <t>SI</t>
  </si>
  <si>
    <t>NO</t>
  </si>
  <si>
    <t>698,00</t>
  </si>
  <si>
    <t>2593,00</t>
  </si>
  <si>
    <t>BAHIA BLANCA</t>
  </si>
  <si>
    <t>03-007004-00-20</t>
  </si>
  <si>
    <t>03-007112-00-21</t>
  </si>
  <si>
    <t>ING. WHITE</t>
  </si>
  <si>
    <t>03-006989-00-21</t>
  </si>
  <si>
    <t>VILLARINO</t>
  </si>
  <si>
    <t>MAYOR BURATOVICH</t>
  </si>
  <si>
    <t>03-007079-00-21</t>
  </si>
  <si>
    <t>03-007142-00-21</t>
  </si>
  <si>
    <t>03-007148-00-21</t>
  </si>
  <si>
    <t>CORONEL PRINGLES</t>
  </si>
  <si>
    <t>17-007220-00-22</t>
  </si>
  <si>
    <t>CORONEL ROSALES</t>
  </si>
  <si>
    <t>PUNTA ALTA</t>
  </si>
  <si>
    <t>03-007244-00-22</t>
  </si>
  <si>
    <t>03-007153-00-21</t>
  </si>
  <si>
    <t>03-007279-00-22</t>
  </si>
  <si>
    <t>03-007104-00-22</t>
  </si>
  <si>
    <t>03-007259-00-22</t>
  </si>
  <si>
    <t>03-007289-00-22</t>
  </si>
  <si>
    <t>03-007298-00-22</t>
  </si>
  <si>
    <t>PEDRO LURO</t>
  </si>
  <si>
    <t>03-006720-00-19</t>
  </si>
  <si>
    <t>03-007197-00-22</t>
  </si>
  <si>
    <t>17-006797-00-19</t>
  </si>
  <si>
    <t>03-007305-00-22</t>
  </si>
  <si>
    <t>03-007348-00-22</t>
  </si>
  <si>
    <t>03-007239-00-22</t>
  </si>
  <si>
    <t>03-007163-00-21</t>
  </si>
  <si>
    <t>03-007219-00-22</t>
  </si>
  <si>
    <t>03-007291-00-22</t>
  </si>
  <si>
    <t>03-007218-00-22</t>
  </si>
  <si>
    <t>03-007272-00-22</t>
  </si>
  <si>
    <t>03-007349-00-22</t>
  </si>
  <si>
    <t>03-005130-00-12</t>
  </si>
  <si>
    <t>TORNQUIST</t>
  </si>
  <si>
    <t>21-003172-00-22</t>
  </si>
  <si>
    <t>ADOLFO ALSINA</t>
  </si>
  <si>
    <t>CARHUE</t>
  </si>
  <si>
    <t>21-002938-00-19</t>
  </si>
  <si>
    <t>21-003243-00-22</t>
  </si>
  <si>
    <t>21-002732-00-17</t>
  </si>
  <si>
    <t>CORONEL SUAREZ</t>
  </si>
  <si>
    <t>SAN JOSÉ</t>
  </si>
  <si>
    <t>21-003221-00-22</t>
  </si>
  <si>
    <t>SAAVEDRA</t>
  </si>
  <si>
    <t>PIGÜE</t>
  </si>
  <si>
    <t>21-003249-00-22</t>
  </si>
  <si>
    <t>21-003193-00-22</t>
  </si>
  <si>
    <t>SIERRA DE LA VENTANA</t>
  </si>
  <si>
    <t>21-003228-00-22</t>
  </si>
  <si>
    <t>21-003190-00-22</t>
  </si>
  <si>
    <t>Necochea</t>
  </si>
  <si>
    <t>15-002860-00-16</t>
  </si>
  <si>
    <t>Lobería</t>
  </si>
  <si>
    <t>15-003260-00-22</t>
  </si>
  <si>
    <t>15-003397-00-22</t>
  </si>
  <si>
    <t>Quequén</t>
  </si>
  <si>
    <t>15-003424-00-22</t>
  </si>
  <si>
    <t>Laprida</t>
  </si>
  <si>
    <t>17-001029-00-15</t>
  </si>
  <si>
    <t>17-001272-00-20</t>
  </si>
  <si>
    <t>17-001279-00-21</t>
  </si>
  <si>
    <t>17-001293-00-21</t>
  </si>
  <si>
    <t>17-001294-00-21</t>
  </si>
  <si>
    <t>Chaves</t>
  </si>
  <si>
    <t>17-001315-00-21</t>
  </si>
  <si>
    <t>Tres Arroyos</t>
  </si>
  <si>
    <t>17-001318-00-21</t>
  </si>
  <si>
    <t>17-001320-00-21</t>
  </si>
  <si>
    <t>17-001324-00-21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</si>
  <si>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</si>
  <si>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</si>
  <si>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</si>
  <si>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</si>
  <si>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</si>
  <si>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</si>
  <si>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17-001348-00-21</t>
  </si>
  <si>
    <t>17-001349-00-21</t>
  </si>
  <si>
    <t>17-001350-00-21</t>
  </si>
  <si>
    <t>17-001369-00-22</t>
  </si>
  <si>
    <t>17-001370-00-22</t>
  </si>
  <si>
    <t>17-001373-00-22</t>
  </si>
  <si>
    <t>17-001379-00-22</t>
  </si>
  <si>
    <t>17-001386-00-22</t>
  </si>
  <si>
    <t>17-001398-00-22</t>
  </si>
  <si>
    <t>17-001414-00-22</t>
  </si>
  <si>
    <t>17-001415-00-22</t>
  </si>
  <si>
    <t>Balcarce</t>
  </si>
  <si>
    <t>15-003155-00-21</t>
  </si>
  <si>
    <t>15-003303-00-22</t>
  </si>
  <si>
    <t>15-003312-00-22</t>
  </si>
  <si>
    <t>15-003315-00-22</t>
  </si>
  <si>
    <t>Gral. Pueyrredón</t>
  </si>
  <si>
    <t>Camet</t>
  </si>
  <si>
    <t>04-006198-00-20</t>
  </si>
  <si>
    <t>04-006413-00-22</t>
  </si>
  <si>
    <t>Mar Chiquita</t>
  </si>
  <si>
    <t>Cnel. Vidal</t>
  </si>
  <si>
    <t>04-005901-00-18</t>
  </si>
  <si>
    <t>04-005669-00-15</t>
  </si>
  <si>
    <t>Gral. Madariaga</t>
  </si>
  <si>
    <t>04-005429-00-14</t>
  </si>
  <si>
    <t>04-005944-00-19</t>
  </si>
  <si>
    <t>Mar del Plata</t>
  </si>
  <si>
    <t>04-006196-00-20</t>
  </si>
  <si>
    <t>04-006259-00-21</t>
  </si>
  <si>
    <t>04-006093-00-19</t>
  </si>
  <si>
    <t>04-006008-00-19</t>
  </si>
  <si>
    <t>04-006000-00-19</t>
  </si>
  <si>
    <t>04-006265-00-21</t>
  </si>
  <si>
    <t>04-006407-00-22</t>
  </si>
  <si>
    <t>04-006416-00-22</t>
  </si>
  <si>
    <t>04-006408-00-22</t>
  </si>
  <si>
    <t>04-005578-00-14</t>
  </si>
  <si>
    <t>04-006082-00-19</t>
  </si>
  <si>
    <t>04-006193-00-20</t>
  </si>
  <si>
    <t>04-006467-00-22</t>
  </si>
  <si>
    <t>04-006433-00-22</t>
  </si>
  <si>
    <t>Gral. Alvarado</t>
  </si>
  <si>
    <t>Miramar</t>
  </si>
  <si>
    <t>04-006437-00-22</t>
  </si>
  <si>
    <t>Sierra de los Padres</t>
  </si>
  <si>
    <t>04-005938-00-19</t>
  </si>
  <si>
    <t>04-006384-00-21</t>
  </si>
  <si>
    <t>04-006383-00-21</t>
  </si>
  <si>
    <t>Cañuelas</t>
  </si>
  <si>
    <t>06-009828-00-17</t>
  </si>
  <si>
    <t>06-010287-00-20</t>
  </si>
  <si>
    <t>06-010374-00-21</t>
  </si>
  <si>
    <t>06-10492-00-22</t>
  </si>
  <si>
    <t>06-010474-00-22</t>
  </si>
  <si>
    <t>06-010136-00-18</t>
  </si>
  <si>
    <t>Las Flores</t>
  </si>
  <si>
    <t>06-010515-00-22</t>
  </si>
  <si>
    <t>06-008182-00-11</t>
  </si>
  <si>
    <t>06-010405-00-21</t>
  </si>
  <si>
    <t>06-010397-00-21</t>
  </si>
  <si>
    <t>06-009704-00-16</t>
  </si>
  <si>
    <t>06-010173-00-19</t>
  </si>
  <si>
    <t>06-010483-00-22</t>
  </si>
  <si>
    <t>Lobos</t>
  </si>
  <si>
    <t>06-010316-00-20</t>
  </si>
  <si>
    <t>06-010392-00-21</t>
  </si>
  <si>
    <t>06-010506-00-22</t>
  </si>
  <si>
    <t>06-010509-00-22</t>
  </si>
  <si>
    <t>06-010539-00-22</t>
  </si>
  <si>
    <t>Navarro</t>
  </si>
  <si>
    <t>06-010413-00-20</t>
  </si>
  <si>
    <t>06-010574-00-22</t>
  </si>
  <si>
    <t>06-010554-00-22</t>
  </si>
  <si>
    <t>Roque Perez</t>
  </si>
  <si>
    <t>06-009476-00-16</t>
  </si>
  <si>
    <t>06-010447-00-21</t>
  </si>
  <si>
    <t>06-009849-00-17</t>
  </si>
  <si>
    <t>Saladillo</t>
  </si>
  <si>
    <t>06-009555-00-16</t>
  </si>
  <si>
    <t>06-010202-00-20</t>
  </si>
  <si>
    <t>06-010449-00-21</t>
  </si>
  <si>
    <t>06-010471-00-22</t>
  </si>
  <si>
    <t>06-010451-00-21</t>
  </si>
  <si>
    <t>06-010040-00-18</t>
  </si>
  <si>
    <t>06-010547-00-22</t>
  </si>
  <si>
    <t>06-010546-00-22</t>
  </si>
  <si>
    <t>06-010567-00-22</t>
  </si>
  <si>
    <t>7/1122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</si>
</sst>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dd\-mm\-yy"/>
    <numFmt numFmtId="166" formatCode="dd/mm/yy;@"/>
    <numFmt numFmtId="167" formatCode="dd\-mm\-yy;@"/>
    <numFmt numFmtId="168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0" fillId="0" borderId="0"/>
    <xf numFmtId="43" fontId="12" fillId="0" borderId="0" applyFont="0" applyFill="0" applyBorder="0" applyAlignment="0" applyProtection="0"/>
  </cellStyleXfs>
  <cellXfs count="20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2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9" fillId="0" borderId="0" xfId="0" applyFont="1" applyFill="1" applyAlignment="1"/>
    <xf numFmtId="0" fontId="6" fillId="0" borderId="0" xfId="0" applyFont="1" applyFill="1" applyAlignment="1"/>
    <xf numFmtId="165" fontId="0" fillId="0" borderId="0" xfId="0" applyNumberFormat="1" applyFill="1" applyAlignment="1"/>
    <xf numFmtId="9" fontId="12" fillId="0" borderId="9" xfId="2" applyFont="1" applyBorder="1"/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0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9" fontId="10" fillId="0" borderId="9" xfId="2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0" fillId="0" borderId="6" xfId="0" applyFill="1" applyBorder="1" applyAlignment="1"/>
    <xf numFmtId="14" fontId="0" fillId="0" borderId="9" xfId="0" applyNumberForma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/>
    </xf>
    <xf numFmtId="9" fontId="10" fillId="0" borderId="9" xfId="2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9" fontId="18" fillId="3" borderId="9" xfId="0" applyNumberFormat="1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4" fontId="18" fillId="3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/>
    <xf numFmtId="167" fontId="0" fillId="3" borderId="9" xfId="0" applyNumberFormat="1" applyFill="1" applyBorder="1" applyAlignment="1">
      <alignment horizontal="center"/>
    </xf>
    <xf numFmtId="0" fontId="12" fillId="0" borderId="9" xfId="7" applyFont="1" applyFill="1" applyBorder="1" applyAlignment="1">
      <alignment horizontal="center"/>
    </xf>
    <xf numFmtId="0" fontId="12" fillId="0" borderId="9" xfId="7" applyFont="1" applyFill="1" applyBorder="1" applyAlignment="1">
      <alignment horizontal="center" vertical="top" wrapText="1"/>
    </xf>
    <xf numFmtId="14" fontId="12" fillId="0" borderId="9" xfId="7" applyNumberFormat="1" applyFont="1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0" fillId="0" borderId="9" xfId="3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4" fontId="20" fillId="0" borderId="9" xfId="0" applyNumberFormat="1" applyFont="1" applyBorder="1" applyAlignment="1">
      <alignment horizontal="center"/>
    </xf>
    <xf numFmtId="165" fontId="20" fillId="0" borderId="9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4" fontId="10" fillId="0" borderId="9" xfId="8" applyNumberFormat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/>
    </xf>
    <xf numFmtId="168" fontId="3" fillId="0" borderId="9" xfId="8" applyNumberFormat="1" applyFont="1" applyFill="1" applyBorder="1" applyAlignment="1">
      <alignment horizontal="center" vertical="center"/>
    </xf>
    <xf numFmtId="168" fontId="10" fillId="0" borderId="9" xfId="8" applyNumberFormat="1" applyFont="1" applyFill="1" applyBorder="1" applyAlignment="1">
      <alignment horizontal="center" vertical="center"/>
    </xf>
    <xf numFmtId="1" fontId="3" fillId="0" borderId="9" xfId="8" applyNumberFormat="1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14" fontId="10" fillId="0" borderId="9" xfId="8" applyNumberFormat="1" applyFill="1" applyBorder="1" applyAlignment="1">
      <alignment horizontal="center" vertical="center"/>
    </xf>
    <xf numFmtId="15" fontId="10" fillId="3" borderId="9" xfId="0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5" fontId="10" fillId="0" borderId="9" xfId="8" applyNumberFormat="1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0" fontId="10" fillId="0" borderId="9" xfId="8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" fontId="10" fillId="0" borderId="9" xfId="8" applyNumberForma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164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8" applyNumberForma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/>
    </xf>
    <xf numFmtId="14" fontId="10" fillId="0" borderId="7" xfId="8" applyNumberForma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0" fontId="10" fillId="0" borderId="7" xfId="8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10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10" fillId="0" borderId="9" xfId="2" applyNumberFormat="1" applyFont="1" applyBorder="1" applyAlignment="1">
      <alignment horizontal="center"/>
    </xf>
    <xf numFmtId="0" fontId="0" fillId="0" borderId="9" xfId="0" applyNumberForma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4" fontId="18" fillId="3" borderId="8" xfId="0" applyNumberFormat="1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/>
    </xf>
    <xf numFmtId="0" fontId="6" fillId="3" borderId="9" xfId="0" applyNumberFormat="1" applyFont="1" applyFill="1" applyBorder="1" applyAlignment="1">
      <alignment horizontal="center"/>
    </xf>
    <xf numFmtId="0" fontId="12" fillId="0" borderId="9" xfId="7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0" fillId="3" borderId="9" xfId="0" applyNumberForma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/>
    </xf>
    <xf numFmtId="15" fontId="10" fillId="0" borderId="9" xfId="0" applyNumberFormat="1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10" fillId="0" borderId="9" xfId="2" applyNumberFormat="1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43" fontId="10" fillId="0" borderId="9" xfId="9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</cellXfs>
  <cellStyles count="10">
    <cellStyle name="Bueno" xfId="7" builtinId="26"/>
    <cellStyle name="Millares" xfId="9" builtinId="3"/>
    <cellStyle name="Normal" xfId="0" builtinId="0"/>
    <cellStyle name="Normal 2" xfId="3" xr:uid="{1EB6BBFF-B1BB-459E-BFCE-E6569B2E5DC6}"/>
    <cellStyle name="Normal 2 2" xfId="8" xr:uid="{85AEE5BB-3DAA-46F5-B3FD-399C052732EA}"/>
    <cellStyle name="Normal 3" xfId="5" xr:uid="{4FD645C6-7363-4D74-8141-AC8FDA68CE68}"/>
    <cellStyle name="Normal_proyectos_1" xfId="4" xr:uid="{1D71F001-7D96-4F16-9F87-A6CA01AB63D9}"/>
    <cellStyle name="Normal_proyectos_6" xfId="1" xr:uid="{00000000-0005-0000-0000-000003000000}"/>
    <cellStyle name="Porcentaje" xfId="2" builtinId="5"/>
    <cellStyle name="Porcentual 2" xfId="6" xr:uid="{72311E28-7703-45D7-B5C0-5F6B30716D1D}"/>
  </cellStyles>
  <dxfs count="1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AF60B92E-EE3B-477E-AAFF-FD6684A9EE9F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3"/>
    </row>
    <row r="2" spans="1:29" x14ac:dyDescent="0.25">
      <c r="A2" s="184" t="s">
        <v>58</v>
      </c>
      <c r="B2" s="184"/>
      <c r="C2" s="184"/>
      <c r="AC2" s="2"/>
    </row>
    <row r="3" spans="1:29" x14ac:dyDescent="0.25">
      <c r="A3" s="181" t="s">
        <v>31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3"/>
    </row>
    <row r="4" spans="1:29" x14ac:dyDescent="0.25">
      <c r="A4" s="15"/>
      <c r="AC4" s="2"/>
    </row>
    <row r="5" spans="1:29" x14ac:dyDescent="0.25">
      <c r="A5" s="185" t="s">
        <v>8</v>
      </c>
      <c r="B5" s="188" t="s">
        <v>9</v>
      </c>
      <c r="C5" s="188" t="s">
        <v>10</v>
      </c>
      <c r="D5" s="188" t="s">
        <v>11</v>
      </c>
      <c r="E5" s="192" t="s">
        <v>32</v>
      </c>
      <c r="F5" s="188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86"/>
      <c r="B6" s="186"/>
      <c r="C6" s="186"/>
      <c r="D6" s="186"/>
      <c r="E6" s="186"/>
      <c r="F6" s="186"/>
      <c r="G6" s="193" t="s">
        <v>1</v>
      </c>
      <c r="H6" s="194"/>
      <c r="I6" s="194"/>
      <c r="J6" s="194"/>
      <c r="K6" s="194"/>
      <c r="L6" s="195"/>
      <c r="M6" s="193" t="s">
        <v>2</v>
      </c>
      <c r="N6" s="194"/>
      <c r="O6" s="194"/>
      <c r="P6" s="194"/>
      <c r="Q6" s="194"/>
      <c r="R6" s="195"/>
      <c r="S6" s="7"/>
      <c r="T6" s="3"/>
      <c r="U6" s="3" t="s">
        <v>3</v>
      </c>
      <c r="V6" s="3"/>
      <c r="W6" s="3"/>
      <c r="X6" s="189" t="s">
        <v>4</v>
      </c>
      <c r="Y6" s="190"/>
      <c r="Z6" s="190"/>
      <c r="AA6" s="190"/>
      <c r="AB6" s="190"/>
      <c r="AC6" s="191"/>
    </row>
    <row r="7" spans="1:29" x14ac:dyDescent="0.25">
      <c r="A7" s="186"/>
      <c r="B7" s="186"/>
      <c r="C7" s="186"/>
      <c r="D7" s="186"/>
      <c r="E7" s="186"/>
      <c r="F7" s="186"/>
      <c r="G7" s="9"/>
      <c r="H7" s="9"/>
      <c r="I7" s="9"/>
      <c r="J7" s="7"/>
      <c r="K7" s="3" t="s">
        <v>5</v>
      </c>
      <c r="L7" s="8"/>
      <c r="M7" s="9"/>
      <c r="N7" s="9"/>
      <c r="O7" s="9"/>
      <c r="P7" s="193" t="s">
        <v>5</v>
      </c>
      <c r="Q7" s="194"/>
      <c r="R7" s="195"/>
      <c r="S7" s="9"/>
      <c r="T7" s="9"/>
      <c r="U7" s="193" t="s">
        <v>5</v>
      </c>
      <c r="V7" s="194"/>
      <c r="W7" s="195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87"/>
      <c r="B8" s="187"/>
      <c r="C8" s="187"/>
      <c r="D8" s="187"/>
      <c r="E8" s="187"/>
      <c r="F8" s="187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30"/>
      <c r="B9" s="38"/>
      <c r="C9" s="38"/>
      <c r="D9" s="38"/>
      <c r="E9" s="38"/>
      <c r="F9" s="38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40"/>
      <c r="T9" s="63"/>
      <c r="U9" s="41"/>
      <c r="V9" s="42"/>
      <c r="W9" s="42"/>
      <c r="X9" s="33"/>
      <c r="Y9" s="32"/>
      <c r="Z9" s="32"/>
      <c r="AA9" s="32"/>
      <c r="AB9" s="32"/>
      <c r="AC9" s="32"/>
    </row>
    <row r="10" spans="1:29" x14ac:dyDescent="0.25">
      <c r="A10" s="30"/>
      <c r="B10" s="38"/>
      <c r="C10" s="38"/>
      <c r="D10" s="38"/>
      <c r="E10" s="38"/>
      <c r="F10" s="38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40"/>
      <c r="T10" s="63"/>
      <c r="U10" s="41"/>
      <c r="V10" s="42"/>
      <c r="W10" s="42"/>
      <c r="X10" s="33"/>
      <c r="Y10" s="32"/>
      <c r="Z10" s="32"/>
      <c r="AA10" s="32"/>
      <c r="AB10" s="32"/>
      <c r="AC10" s="32"/>
    </row>
    <row r="11" spans="1:29" x14ac:dyDescent="0.25">
      <c r="A11" s="30"/>
      <c r="B11" s="38"/>
      <c r="C11" s="38"/>
      <c r="D11" s="38"/>
      <c r="E11" s="38"/>
      <c r="F11" s="38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40"/>
      <c r="T11" s="63"/>
      <c r="U11" s="41"/>
      <c r="V11" s="42"/>
      <c r="W11" s="42"/>
      <c r="X11" s="33"/>
      <c r="Y11" s="32"/>
      <c r="Z11" s="32"/>
      <c r="AA11" s="32"/>
      <c r="AB11" s="32"/>
      <c r="AC11" s="32"/>
    </row>
    <row r="12" spans="1:29" x14ac:dyDescent="0.25">
      <c r="A12" s="30"/>
      <c r="B12" s="38"/>
      <c r="C12" s="38"/>
      <c r="D12" s="38"/>
      <c r="E12" s="37"/>
      <c r="F12" s="38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40"/>
      <c r="T12" s="63"/>
      <c r="U12" s="41"/>
      <c r="V12" s="42"/>
      <c r="W12" s="42"/>
      <c r="X12" s="33"/>
      <c r="Y12" s="32"/>
      <c r="Z12" s="32"/>
      <c r="AA12" s="32"/>
      <c r="AB12" s="32"/>
      <c r="AC12" s="32"/>
    </row>
    <row r="13" spans="1:29" x14ac:dyDescent="0.25">
      <c r="A13" s="30"/>
      <c r="B13" s="38"/>
      <c r="C13" s="38"/>
      <c r="D13" s="38"/>
      <c r="E13" s="37"/>
      <c r="F13" s="38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40"/>
      <c r="T13" s="63"/>
      <c r="U13" s="41"/>
      <c r="V13" s="42"/>
      <c r="W13" s="42"/>
      <c r="X13" s="33"/>
      <c r="Y13" s="32"/>
      <c r="Z13" s="32"/>
      <c r="AA13" s="32"/>
      <c r="AB13" s="32"/>
      <c r="AC13" s="32"/>
    </row>
    <row r="14" spans="1:29" x14ac:dyDescent="0.25">
      <c r="A14" s="30"/>
      <c r="B14" s="38"/>
      <c r="C14" s="38"/>
      <c r="D14" s="38"/>
      <c r="E14" s="37"/>
      <c r="F14" s="3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0"/>
      <c r="T14" s="63"/>
      <c r="U14" s="41"/>
      <c r="V14" s="42"/>
      <c r="W14" s="42"/>
      <c r="X14" s="33"/>
      <c r="Y14" s="32"/>
      <c r="Z14" s="32"/>
      <c r="AA14" s="32"/>
      <c r="AB14" s="32"/>
      <c r="AC14" s="32"/>
    </row>
    <row r="15" spans="1:29" x14ac:dyDescent="0.25">
      <c r="A15" s="30"/>
      <c r="B15" s="38"/>
      <c r="C15" s="38"/>
      <c r="D15" s="38"/>
      <c r="E15" s="37"/>
      <c r="F15" s="38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40"/>
      <c r="T15" s="63"/>
      <c r="U15" s="41"/>
      <c r="V15" s="42"/>
      <c r="W15" s="42"/>
      <c r="X15" s="33"/>
      <c r="Y15" s="32"/>
      <c r="Z15" s="32"/>
      <c r="AA15" s="32"/>
      <c r="AB15" s="32"/>
      <c r="AC15" s="32"/>
    </row>
    <row r="16" spans="1:29" x14ac:dyDescent="0.25">
      <c r="A16" s="30"/>
      <c r="B16" s="38"/>
      <c r="C16" s="38"/>
      <c r="D16" s="38"/>
      <c r="E16" s="37"/>
      <c r="F16" s="38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40"/>
      <c r="T16" s="63"/>
      <c r="U16" s="41"/>
      <c r="V16" s="42"/>
      <c r="W16" s="42"/>
      <c r="X16" s="33"/>
      <c r="Y16" s="32"/>
      <c r="Z16" s="32"/>
      <c r="AA16" s="32"/>
      <c r="AB16" s="32"/>
      <c r="AC16" s="32"/>
    </row>
    <row r="17" spans="1:29" x14ac:dyDescent="0.25">
      <c r="A17" s="30"/>
      <c r="B17" s="38"/>
      <c r="C17" s="38"/>
      <c r="D17" s="38"/>
      <c r="E17" s="37"/>
      <c r="F17" s="38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40"/>
      <c r="T17" s="63"/>
      <c r="U17" s="41"/>
      <c r="V17" s="42"/>
      <c r="W17" s="42"/>
      <c r="X17" s="33"/>
      <c r="Y17" s="32"/>
      <c r="Z17" s="32"/>
      <c r="AA17" s="32"/>
      <c r="AB17" s="32"/>
      <c r="AC17" s="32"/>
    </row>
    <row r="18" spans="1:29" x14ac:dyDescent="0.25">
      <c r="A18" s="30"/>
      <c r="B18" s="38"/>
      <c r="C18" s="38"/>
      <c r="D18" s="38"/>
      <c r="E18" s="37"/>
      <c r="F18" s="38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0"/>
      <c r="T18" s="63"/>
      <c r="U18" s="41"/>
      <c r="V18" s="42"/>
      <c r="W18" s="42"/>
      <c r="X18" s="33"/>
      <c r="Y18" s="32"/>
      <c r="Z18" s="32"/>
      <c r="AA18" s="32"/>
      <c r="AB18" s="32"/>
      <c r="AC18" s="32"/>
    </row>
    <row r="19" spans="1:29" x14ac:dyDescent="0.25">
      <c r="A19" s="30"/>
      <c r="B19" s="38"/>
      <c r="C19" s="39"/>
      <c r="D19" s="39"/>
      <c r="E19" s="39"/>
      <c r="F19" s="38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0"/>
      <c r="T19" s="63"/>
      <c r="U19" s="41"/>
      <c r="V19" s="42"/>
      <c r="W19" s="43"/>
      <c r="X19" s="33"/>
      <c r="Y19" s="32"/>
      <c r="Z19" s="32"/>
      <c r="AA19" s="32"/>
      <c r="AB19" s="32"/>
      <c r="AC19" s="32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298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style="57" customWidth="1"/>
    <col min="2" max="2" width="12" style="57" customWidth="1"/>
    <col min="3" max="3" width="30.5703125" style="57" bestFit="1" customWidth="1"/>
    <col min="4" max="4" width="21.85546875" style="57" bestFit="1" customWidth="1"/>
    <col min="5" max="5" width="32.42578125" style="60" bestFit="1" customWidth="1"/>
    <col min="6" max="6" width="12.140625" style="57" customWidth="1"/>
    <col min="7" max="7" width="11" style="57"/>
    <col min="8" max="8" width="11.7109375" style="57" bestFit="1" customWidth="1"/>
    <col min="9" max="22" width="11" style="57"/>
    <col min="23" max="23" width="10.42578125" style="57" customWidth="1"/>
    <col min="24" max="24" width="11" style="57"/>
    <col min="25" max="25" width="12" style="61" customWidth="1"/>
    <col min="26" max="27" width="11" style="57"/>
    <col min="28" max="29" width="11" style="62"/>
    <col min="30" max="35" width="11" style="57"/>
    <col min="36" max="16384" width="11" style="34"/>
  </cols>
  <sheetData>
    <row r="1" spans="1:38" s="29" customFormat="1" x14ac:dyDescent="0.2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96"/>
    </row>
    <row r="2" spans="1:38" s="29" customFormat="1" x14ac:dyDescent="0.25">
      <c r="A2" s="184" t="s">
        <v>100</v>
      </c>
      <c r="B2" s="184"/>
      <c r="C2" s="18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8"/>
      <c r="AA2"/>
      <c r="AB2"/>
      <c r="AC2"/>
      <c r="AD2"/>
      <c r="AE2"/>
      <c r="AF2"/>
      <c r="AG2"/>
      <c r="AI2" s="2"/>
    </row>
    <row r="3" spans="1:38" s="29" customFormat="1" x14ac:dyDescent="0.25">
      <c r="A3" s="181" t="s">
        <v>33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97"/>
    </row>
    <row r="4" spans="1:38" s="29" customFormat="1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59"/>
    </row>
    <row r="5" spans="1:38" ht="15" customHeight="1" x14ac:dyDescent="0.25">
      <c r="A5" s="204" t="s">
        <v>8</v>
      </c>
      <c r="B5" s="198" t="s">
        <v>9</v>
      </c>
      <c r="C5" s="198" t="s">
        <v>10</v>
      </c>
      <c r="D5" s="198" t="s">
        <v>11</v>
      </c>
      <c r="E5" s="201" t="s">
        <v>32</v>
      </c>
      <c r="F5" s="198" t="s">
        <v>12</v>
      </c>
      <c r="G5" s="44"/>
      <c r="H5" s="45"/>
      <c r="I5" s="45"/>
      <c r="J5" s="45"/>
      <c r="K5" s="45"/>
      <c r="L5" s="45"/>
      <c r="M5" s="45"/>
      <c r="N5" s="45"/>
      <c r="O5" s="22" t="s">
        <v>0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7"/>
      <c r="AE5" s="48"/>
      <c r="AF5" s="48"/>
      <c r="AG5" s="48"/>
      <c r="AH5" s="48"/>
      <c r="AI5" s="49"/>
    </row>
    <row r="6" spans="1:38" x14ac:dyDescent="0.25">
      <c r="A6" s="205"/>
      <c r="B6" s="199"/>
      <c r="C6" s="199"/>
      <c r="D6" s="199"/>
      <c r="E6" s="202"/>
      <c r="F6" s="199"/>
      <c r="G6" s="50"/>
      <c r="H6" s="22"/>
      <c r="I6" s="22" t="s">
        <v>24</v>
      </c>
      <c r="J6" s="22"/>
      <c r="K6" s="22"/>
      <c r="L6" s="51"/>
      <c r="M6" s="50"/>
      <c r="N6" s="22"/>
      <c r="O6" s="22" t="s">
        <v>25</v>
      </c>
      <c r="P6" s="22"/>
      <c r="Q6" s="22"/>
      <c r="R6" s="51"/>
      <c r="S6" s="50"/>
      <c r="T6" s="22"/>
      <c r="U6" s="22" t="s">
        <v>26</v>
      </c>
      <c r="V6" s="22"/>
      <c r="W6" s="22"/>
      <c r="X6" s="51"/>
      <c r="Y6" s="50"/>
      <c r="Z6" s="22"/>
      <c r="AA6" s="22" t="s">
        <v>3</v>
      </c>
      <c r="AB6" s="22"/>
      <c r="AC6" s="22"/>
      <c r="AD6" s="52"/>
      <c r="AE6" s="21"/>
      <c r="AF6" s="21" t="s">
        <v>4</v>
      </c>
      <c r="AG6" s="21"/>
      <c r="AH6" s="21"/>
      <c r="AI6" s="53"/>
    </row>
    <row r="7" spans="1:38" ht="15.75" customHeight="1" x14ac:dyDescent="0.25">
      <c r="A7" s="205"/>
      <c r="B7" s="199"/>
      <c r="C7" s="199"/>
      <c r="D7" s="199"/>
      <c r="E7" s="202"/>
      <c r="F7" s="199"/>
      <c r="G7" s="54"/>
      <c r="H7" s="54"/>
      <c r="I7" s="54"/>
      <c r="J7" s="50"/>
      <c r="K7" s="22" t="s">
        <v>5</v>
      </c>
      <c r="L7" s="51"/>
      <c r="M7" s="54"/>
      <c r="N7" s="54"/>
      <c r="O7" s="54"/>
      <c r="P7" s="50"/>
      <c r="Q7" s="22" t="s">
        <v>5</v>
      </c>
      <c r="R7" s="51"/>
      <c r="S7" s="54"/>
      <c r="T7" s="54"/>
      <c r="U7" s="54"/>
      <c r="V7" s="50"/>
      <c r="W7" s="22" t="s">
        <v>5</v>
      </c>
      <c r="X7" s="51"/>
      <c r="Y7" s="54"/>
      <c r="Z7" s="54"/>
      <c r="AA7" s="50"/>
      <c r="AB7" s="22" t="s">
        <v>5</v>
      </c>
      <c r="AC7" s="51"/>
      <c r="AD7" s="50"/>
      <c r="AE7" s="22" t="s">
        <v>6</v>
      </c>
      <c r="AF7" s="51"/>
      <c r="AG7" s="50"/>
      <c r="AH7" s="22" t="s">
        <v>7</v>
      </c>
      <c r="AI7" s="55"/>
    </row>
    <row r="8" spans="1:38" ht="41.25" customHeight="1" x14ac:dyDescent="0.25">
      <c r="A8" s="206"/>
      <c r="B8" s="200"/>
      <c r="C8" s="200"/>
      <c r="D8" s="200"/>
      <c r="E8" s="203"/>
      <c r="F8" s="200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26" t="s">
        <v>20</v>
      </c>
      <c r="Z8" s="26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8" s="36" customFormat="1" x14ac:dyDescent="0.25">
      <c r="A9" s="30">
        <v>1</v>
      </c>
      <c r="B9" s="64" t="s">
        <v>34</v>
      </c>
      <c r="C9" s="81" t="s">
        <v>47</v>
      </c>
      <c r="D9" s="81" t="s">
        <v>48</v>
      </c>
      <c r="E9" s="81" t="s">
        <v>71</v>
      </c>
      <c r="F9" s="31">
        <v>910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67">
        <v>22</v>
      </c>
      <c r="Z9" s="85">
        <v>50</v>
      </c>
      <c r="AA9" s="113">
        <v>41061</v>
      </c>
      <c r="AB9" s="113"/>
      <c r="AC9" s="110"/>
      <c r="AD9" s="33">
        <v>1</v>
      </c>
      <c r="AE9" s="33"/>
      <c r="AF9" s="33"/>
      <c r="AG9" s="33"/>
      <c r="AH9" s="33"/>
      <c r="AI9" s="33"/>
      <c r="AJ9" s="34"/>
      <c r="AK9" s="35"/>
      <c r="AL9" s="35"/>
    </row>
    <row r="10" spans="1:38" s="36" customFormat="1" x14ac:dyDescent="0.25">
      <c r="A10" s="30">
        <f>+A9+1</f>
        <v>2</v>
      </c>
      <c r="B10" s="64" t="s">
        <v>34</v>
      </c>
      <c r="C10" s="81" t="s">
        <v>46</v>
      </c>
      <c r="D10" s="81" t="s">
        <v>62</v>
      </c>
      <c r="E10" s="81" t="s">
        <v>72</v>
      </c>
      <c r="F10" s="31" t="s">
        <v>94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167">
        <v>70</v>
      </c>
      <c r="Z10" s="85">
        <v>90</v>
      </c>
      <c r="AA10" s="113">
        <v>39665</v>
      </c>
      <c r="AB10" s="113"/>
      <c r="AC10" s="110"/>
      <c r="AD10" s="33">
        <v>1</v>
      </c>
      <c r="AE10" s="33"/>
      <c r="AF10" s="33"/>
      <c r="AG10" s="33"/>
      <c r="AH10" s="33"/>
      <c r="AI10" s="33"/>
      <c r="AJ10" s="34"/>
      <c r="AK10" s="35"/>
      <c r="AL10" s="35"/>
    </row>
    <row r="11" spans="1:38" s="36" customFormat="1" x14ac:dyDescent="0.25">
      <c r="A11" s="30">
        <f t="shared" ref="A11:A74" si="0">+A10+1</f>
        <v>3</v>
      </c>
      <c r="B11" s="64" t="s">
        <v>34</v>
      </c>
      <c r="C11" s="81" t="s">
        <v>47</v>
      </c>
      <c r="D11" s="81" t="s">
        <v>63</v>
      </c>
      <c r="E11" s="81" t="s">
        <v>73</v>
      </c>
      <c r="F11" s="31" t="s">
        <v>94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167">
        <v>15</v>
      </c>
      <c r="Z11" s="85">
        <v>80</v>
      </c>
      <c r="AA11" s="113">
        <v>39727</v>
      </c>
      <c r="AB11" s="113"/>
      <c r="AC11" s="110"/>
      <c r="AD11" s="33">
        <v>1</v>
      </c>
      <c r="AE11" s="33"/>
      <c r="AF11" s="33"/>
      <c r="AG11" s="33"/>
      <c r="AH11" s="33"/>
      <c r="AI11" s="33"/>
      <c r="AJ11" s="34"/>
      <c r="AK11" s="35"/>
      <c r="AL11" s="35"/>
    </row>
    <row r="12" spans="1:38" x14ac:dyDescent="0.25">
      <c r="A12" s="30">
        <f t="shared" si="0"/>
        <v>4</v>
      </c>
      <c r="B12" s="64" t="s">
        <v>34</v>
      </c>
      <c r="C12" s="81" t="s">
        <v>64</v>
      </c>
      <c r="D12" s="81" t="s">
        <v>64</v>
      </c>
      <c r="E12" s="81" t="s">
        <v>74</v>
      </c>
      <c r="F12" s="31">
        <v>910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167">
        <v>85</v>
      </c>
      <c r="Z12" s="85">
        <v>50</v>
      </c>
      <c r="AA12" s="113">
        <v>40974</v>
      </c>
      <c r="AB12" s="113"/>
      <c r="AC12" s="110"/>
      <c r="AD12" s="33"/>
      <c r="AE12" s="33">
        <v>1</v>
      </c>
      <c r="AF12" s="33"/>
      <c r="AG12" s="33"/>
      <c r="AH12" s="33"/>
      <c r="AI12" s="33"/>
    </row>
    <row r="13" spans="1:38" x14ac:dyDescent="0.25">
      <c r="A13" s="30">
        <f t="shared" si="0"/>
        <v>5</v>
      </c>
      <c r="B13" s="64" t="s">
        <v>34</v>
      </c>
      <c r="C13" s="81" t="s">
        <v>47</v>
      </c>
      <c r="D13" s="81" t="s">
        <v>47</v>
      </c>
      <c r="E13" s="81" t="s">
        <v>75</v>
      </c>
      <c r="F13" s="31">
        <v>910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167">
        <v>15</v>
      </c>
      <c r="Z13" s="85">
        <v>80</v>
      </c>
      <c r="AA13" s="113">
        <v>40031</v>
      </c>
      <c r="AB13" s="113"/>
      <c r="AC13" s="110"/>
      <c r="AD13" s="33">
        <v>2</v>
      </c>
      <c r="AE13" s="33"/>
      <c r="AF13" s="33"/>
      <c r="AG13" s="33"/>
      <c r="AH13" s="33"/>
      <c r="AI13" s="33"/>
    </row>
    <row r="14" spans="1:38" x14ac:dyDescent="0.25">
      <c r="A14" s="30">
        <f t="shared" si="0"/>
        <v>6</v>
      </c>
      <c r="B14" s="64" t="s">
        <v>34</v>
      </c>
      <c r="C14" s="81" t="s">
        <v>47</v>
      </c>
      <c r="D14" s="81" t="s">
        <v>47</v>
      </c>
      <c r="E14" s="81" t="s">
        <v>76</v>
      </c>
      <c r="F14" s="31">
        <v>910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167">
        <v>50</v>
      </c>
      <c r="Z14" s="85">
        <v>50</v>
      </c>
      <c r="AA14" s="113">
        <v>41199</v>
      </c>
      <c r="AB14" s="113"/>
      <c r="AC14" s="110"/>
      <c r="AD14" s="33">
        <v>3</v>
      </c>
      <c r="AE14" s="33"/>
      <c r="AF14" s="33"/>
      <c r="AG14" s="33"/>
      <c r="AH14" s="33"/>
      <c r="AI14" s="33"/>
    </row>
    <row r="15" spans="1:38" x14ac:dyDescent="0.25">
      <c r="A15" s="30">
        <f t="shared" si="0"/>
        <v>7</v>
      </c>
      <c r="B15" s="64" t="s">
        <v>34</v>
      </c>
      <c r="C15" s="81" t="s">
        <v>65</v>
      </c>
      <c r="D15" s="81" t="s">
        <v>65</v>
      </c>
      <c r="E15" s="81" t="s">
        <v>77</v>
      </c>
      <c r="F15" s="31">
        <v>910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167">
        <v>20</v>
      </c>
      <c r="Z15" s="85">
        <v>50</v>
      </c>
      <c r="AA15" s="113">
        <v>40557</v>
      </c>
      <c r="AB15" s="113"/>
      <c r="AC15" s="110"/>
      <c r="AD15" s="33">
        <v>2</v>
      </c>
      <c r="AE15" s="33"/>
      <c r="AF15" s="33"/>
      <c r="AG15" s="33"/>
      <c r="AH15" s="33"/>
      <c r="AI15" s="33"/>
    </row>
    <row r="16" spans="1:38" x14ac:dyDescent="0.25">
      <c r="A16" s="30">
        <f t="shared" si="0"/>
        <v>8</v>
      </c>
      <c r="B16" s="64" t="s">
        <v>34</v>
      </c>
      <c r="C16" s="81" t="s">
        <v>47</v>
      </c>
      <c r="D16" s="81" t="s">
        <v>66</v>
      </c>
      <c r="E16" s="81" t="s">
        <v>78</v>
      </c>
      <c r="F16" s="31">
        <v>910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167">
        <v>170</v>
      </c>
      <c r="Z16" s="85">
        <v>50</v>
      </c>
      <c r="AA16" s="113">
        <v>40997</v>
      </c>
      <c r="AB16" s="113"/>
      <c r="AC16" s="110"/>
      <c r="AD16" s="33">
        <v>8</v>
      </c>
      <c r="AE16" s="33"/>
      <c r="AF16" s="33"/>
      <c r="AG16" s="33"/>
      <c r="AH16" s="33"/>
      <c r="AI16" s="33"/>
    </row>
    <row r="17" spans="1:35" x14ac:dyDescent="0.25">
      <c r="A17" s="30">
        <f t="shared" si="0"/>
        <v>9</v>
      </c>
      <c r="B17" s="64" t="s">
        <v>34</v>
      </c>
      <c r="C17" s="81" t="s">
        <v>47</v>
      </c>
      <c r="D17" s="81" t="s">
        <v>47</v>
      </c>
      <c r="E17" s="81" t="s">
        <v>79</v>
      </c>
      <c r="F17" s="31">
        <v>910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167">
        <v>20</v>
      </c>
      <c r="Z17" s="85">
        <v>50</v>
      </c>
      <c r="AA17" s="113">
        <v>43033</v>
      </c>
      <c r="AB17" s="113"/>
      <c r="AC17" s="110"/>
      <c r="AD17" s="33">
        <v>1</v>
      </c>
      <c r="AE17" s="33">
        <v>1</v>
      </c>
      <c r="AF17" s="33"/>
      <c r="AG17" s="33"/>
      <c r="AH17" s="33"/>
      <c r="AI17" s="33"/>
    </row>
    <row r="18" spans="1:35" x14ac:dyDescent="0.25">
      <c r="A18" s="30">
        <f t="shared" si="0"/>
        <v>10</v>
      </c>
      <c r="B18" s="64" t="s">
        <v>34</v>
      </c>
      <c r="C18" s="81" t="s">
        <v>47</v>
      </c>
      <c r="D18" s="81" t="s">
        <v>47</v>
      </c>
      <c r="E18" s="81" t="s">
        <v>80</v>
      </c>
      <c r="F18" s="31">
        <v>910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167">
        <v>17</v>
      </c>
      <c r="Z18" s="85">
        <v>50</v>
      </c>
      <c r="AA18" s="113">
        <v>41179</v>
      </c>
      <c r="AB18" s="113"/>
      <c r="AC18" s="110"/>
      <c r="AD18" s="33">
        <v>1</v>
      </c>
      <c r="AE18" s="33"/>
      <c r="AF18" s="33"/>
      <c r="AG18" s="33"/>
      <c r="AH18" s="33"/>
      <c r="AI18" s="33"/>
    </row>
    <row r="19" spans="1:35" x14ac:dyDescent="0.25">
      <c r="A19" s="30">
        <f t="shared" si="0"/>
        <v>11</v>
      </c>
      <c r="B19" s="64" t="s">
        <v>34</v>
      </c>
      <c r="C19" s="81" t="s">
        <v>47</v>
      </c>
      <c r="D19" s="81" t="s">
        <v>47</v>
      </c>
      <c r="E19" s="81" t="s">
        <v>81</v>
      </c>
      <c r="F19" s="31">
        <v>910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167">
        <v>10</v>
      </c>
      <c r="Z19" s="85">
        <v>50</v>
      </c>
      <c r="AA19" s="113">
        <v>41128</v>
      </c>
      <c r="AB19" s="113"/>
      <c r="AC19" s="110"/>
      <c r="AD19" s="33">
        <v>1</v>
      </c>
      <c r="AE19" s="33"/>
      <c r="AF19" s="33"/>
      <c r="AG19" s="33"/>
      <c r="AH19" s="33"/>
      <c r="AI19" s="33"/>
    </row>
    <row r="20" spans="1:35" x14ac:dyDescent="0.25">
      <c r="A20" s="30">
        <f t="shared" si="0"/>
        <v>12</v>
      </c>
      <c r="B20" s="64" t="s">
        <v>34</v>
      </c>
      <c r="C20" s="81" t="s">
        <v>68</v>
      </c>
      <c r="D20" s="81" t="s">
        <v>68</v>
      </c>
      <c r="E20" s="81" t="s">
        <v>82</v>
      </c>
      <c r="F20" s="31">
        <v>910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167">
        <v>40</v>
      </c>
      <c r="Z20" s="85">
        <v>50</v>
      </c>
      <c r="AA20" s="113">
        <v>41417</v>
      </c>
      <c r="AB20" s="113"/>
      <c r="AC20" s="110"/>
      <c r="AD20" s="33">
        <v>14</v>
      </c>
      <c r="AE20" s="33"/>
      <c r="AF20" s="33"/>
      <c r="AG20" s="33"/>
      <c r="AH20" s="33"/>
      <c r="AI20" s="33"/>
    </row>
    <row r="21" spans="1:35" x14ac:dyDescent="0.25">
      <c r="A21" s="30">
        <f t="shared" si="0"/>
        <v>13</v>
      </c>
      <c r="B21" s="64" t="s">
        <v>34</v>
      </c>
      <c r="C21" s="81" t="s">
        <v>47</v>
      </c>
      <c r="D21" s="81" t="s">
        <v>67</v>
      </c>
      <c r="E21" s="81" t="s">
        <v>83</v>
      </c>
      <c r="F21" s="31">
        <v>910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167">
        <v>70</v>
      </c>
      <c r="Z21" s="85">
        <v>50</v>
      </c>
      <c r="AA21" s="113">
        <v>42163</v>
      </c>
      <c r="AB21" s="113"/>
      <c r="AC21" s="110"/>
      <c r="AD21" s="33">
        <v>1</v>
      </c>
      <c r="AE21" s="33"/>
      <c r="AF21" s="33"/>
      <c r="AG21" s="33"/>
      <c r="AH21" s="33"/>
      <c r="AI21" s="33"/>
    </row>
    <row r="22" spans="1:35" x14ac:dyDescent="0.25">
      <c r="A22" s="30">
        <f t="shared" si="0"/>
        <v>14</v>
      </c>
      <c r="B22" s="64" t="s">
        <v>34</v>
      </c>
      <c r="C22" s="81" t="s">
        <v>69</v>
      </c>
      <c r="D22" s="81" t="s">
        <v>69</v>
      </c>
      <c r="E22" s="81" t="s">
        <v>84</v>
      </c>
      <c r="F22" s="31">
        <v>910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167">
        <v>21</v>
      </c>
      <c r="Z22" s="85">
        <v>50</v>
      </c>
      <c r="AA22" s="113">
        <v>43797</v>
      </c>
      <c r="AB22" s="113"/>
      <c r="AC22" s="110"/>
      <c r="AD22" s="33">
        <v>2</v>
      </c>
      <c r="AE22" s="33"/>
      <c r="AF22" s="33"/>
      <c r="AG22" s="33"/>
      <c r="AH22" s="33"/>
      <c r="AI22" s="33"/>
    </row>
    <row r="23" spans="1:35" x14ac:dyDescent="0.25">
      <c r="A23" s="30">
        <f t="shared" si="0"/>
        <v>15</v>
      </c>
      <c r="B23" s="64" t="s">
        <v>34</v>
      </c>
      <c r="C23" s="81" t="s">
        <v>47</v>
      </c>
      <c r="D23" s="81" t="s">
        <v>63</v>
      </c>
      <c r="E23" s="81" t="s">
        <v>85</v>
      </c>
      <c r="F23" s="31">
        <v>910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167">
        <v>63</v>
      </c>
      <c r="Z23" s="85">
        <v>50</v>
      </c>
      <c r="AA23" s="113">
        <v>42324</v>
      </c>
      <c r="AB23" s="113"/>
      <c r="AC23" s="110"/>
      <c r="AD23" s="33">
        <v>5</v>
      </c>
      <c r="AE23" s="33"/>
      <c r="AF23" s="33"/>
      <c r="AG23" s="33"/>
      <c r="AH23" s="33"/>
      <c r="AI23" s="33"/>
    </row>
    <row r="24" spans="1:35" x14ac:dyDescent="0.25">
      <c r="A24" s="30">
        <f t="shared" si="0"/>
        <v>16</v>
      </c>
      <c r="B24" s="64" t="s">
        <v>34</v>
      </c>
      <c r="C24" s="81" t="s">
        <v>46</v>
      </c>
      <c r="D24" s="81" t="s">
        <v>62</v>
      </c>
      <c r="E24" s="81" t="s">
        <v>86</v>
      </c>
      <c r="F24" s="31">
        <v>910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167">
        <v>20</v>
      </c>
      <c r="Z24" s="85">
        <v>50</v>
      </c>
      <c r="AA24" s="113">
        <v>42487</v>
      </c>
      <c r="AB24" s="113"/>
      <c r="AC24" s="110"/>
      <c r="AD24" s="33">
        <v>2</v>
      </c>
      <c r="AE24" s="33"/>
      <c r="AF24" s="33"/>
      <c r="AG24" s="33"/>
      <c r="AH24" s="33"/>
      <c r="AI24" s="33"/>
    </row>
    <row r="25" spans="1:35" x14ac:dyDescent="0.25">
      <c r="A25" s="30">
        <f t="shared" si="0"/>
        <v>17</v>
      </c>
      <c r="B25" s="64" t="s">
        <v>34</v>
      </c>
      <c r="C25" s="81" t="s">
        <v>47</v>
      </c>
      <c r="D25" s="81" t="s">
        <v>47</v>
      </c>
      <c r="E25" s="81" t="s">
        <v>87</v>
      </c>
      <c r="F25" s="31">
        <v>910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167">
        <v>7</v>
      </c>
      <c r="Z25" s="85">
        <v>50</v>
      </c>
      <c r="AA25" s="113">
        <v>42786</v>
      </c>
      <c r="AB25" s="113"/>
      <c r="AC25" s="110"/>
      <c r="AD25" s="33">
        <v>1</v>
      </c>
      <c r="AE25" s="33"/>
      <c r="AF25" s="33"/>
      <c r="AG25" s="33"/>
      <c r="AH25" s="33"/>
      <c r="AI25" s="33"/>
    </row>
    <row r="26" spans="1:35" x14ac:dyDescent="0.25">
      <c r="A26" s="30">
        <f t="shared" si="0"/>
        <v>18</v>
      </c>
      <c r="B26" s="64" t="s">
        <v>34</v>
      </c>
      <c r="C26" s="81" t="s">
        <v>47</v>
      </c>
      <c r="D26" s="81" t="s">
        <v>67</v>
      </c>
      <c r="E26" s="81" t="s">
        <v>88</v>
      </c>
      <c r="F26" s="31">
        <v>910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167">
        <v>3016</v>
      </c>
      <c r="Z26" s="85">
        <v>80</v>
      </c>
      <c r="AA26" s="113">
        <v>43199</v>
      </c>
      <c r="AB26" s="113"/>
      <c r="AC26" s="110"/>
      <c r="AD26" s="33">
        <v>85</v>
      </c>
      <c r="AE26" s="33"/>
      <c r="AF26" s="33"/>
      <c r="AG26" s="33"/>
      <c r="AH26" s="33"/>
      <c r="AI26" s="33"/>
    </row>
    <row r="27" spans="1:35" x14ac:dyDescent="0.25">
      <c r="A27" s="30">
        <f t="shared" si="0"/>
        <v>19</v>
      </c>
      <c r="B27" s="64" t="s">
        <v>34</v>
      </c>
      <c r="C27" s="81" t="s">
        <v>47</v>
      </c>
      <c r="D27" s="81" t="s">
        <v>47</v>
      </c>
      <c r="E27" s="81" t="s">
        <v>89</v>
      </c>
      <c r="F27" s="31">
        <v>910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167">
        <v>7</v>
      </c>
      <c r="Z27" s="85">
        <v>50</v>
      </c>
      <c r="AA27" s="113">
        <v>42726</v>
      </c>
      <c r="AB27" s="113"/>
      <c r="AC27" s="110"/>
      <c r="AD27" s="33">
        <v>1</v>
      </c>
      <c r="AE27" s="33"/>
      <c r="AF27" s="33"/>
      <c r="AG27" s="33"/>
      <c r="AH27" s="33"/>
      <c r="AI27" s="33"/>
    </row>
    <row r="28" spans="1:35" x14ac:dyDescent="0.25">
      <c r="A28" s="30">
        <f t="shared" si="0"/>
        <v>20</v>
      </c>
      <c r="B28" s="64" t="s">
        <v>34</v>
      </c>
      <c r="C28" s="81" t="s">
        <v>65</v>
      </c>
      <c r="D28" s="81" t="s">
        <v>65</v>
      </c>
      <c r="E28" s="81" t="s">
        <v>101</v>
      </c>
      <c r="F28" s="31">
        <v>910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167">
        <v>16.7</v>
      </c>
      <c r="Z28" s="85">
        <v>90</v>
      </c>
      <c r="AA28" s="113">
        <v>43080</v>
      </c>
      <c r="AB28" s="113">
        <v>43138</v>
      </c>
      <c r="AC28" s="110"/>
      <c r="AD28" s="33"/>
      <c r="AE28" s="33"/>
      <c r="AF28" s="33"/>
      <c r="AG28" s="33"/>
      <c r="AH28" s="33"/>
      <c r="AI28" s="33"/>
    </row>
    <row r="29" spans="1:35" x14ac:dyDescent="0.25">
      <c r="A29" s="30">
        <f t="shared" si="0"/>
        <v>21</v>
      </c>
      <c r="B29" s="64" t="s">
        <v>34</v>
      </c>
      <c r="C29" s="81" t="s">
        <v>46</v>
      </c>
      <c r="D29" s="81" t="s">
        <v>46</v>
      </c>
      <c r="E29" s="81" t="s">
        <v>90</v>
      </c>
      <c r="F29" s="31">
        <v>910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167">
        <v>2080</v>
      </c>
      <c r="Z29" s="85">
        <v>80</v>
      </c>
      <c r="AA29" s="113">
        <v>44433</v>
      </c>
      <c r="AB29" s="113">
        <v>44736</v>
      </c>
      <c r="AC29" s="110"/>
      <c r="AD29" s="33">
        <v>224</v>
      </c>
      <c r="AE29" s="33"/>
      <c r="AF29" s="33"/>
      <c r="AG29" s="33"/>
      <c r="AH29" s="33"/>
      <c r="AI29" s="33"/>
    </row>
    <row r="30" spans="1:35" x14ac:dyDescent="0.25">
      <c r="A30" s="30">
        <f t="shared" si="0"/>
        <v>22</v>
      </c>
      <c r="B30" s="64" t="s">
        <v>34</v>
      </c>
      <c r="C30" s="81" t="s">
        <v>68</v>
      </c>
      <c r="D30" s="81" t="s">
        <v>68</v>
      </c>
      <c r="E30" s="81" t="s">
        <v>102</v>
      </c>
      <c r="F30" s="31">
        <v>910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167">
        <v>2463</v>
      </c>
      <c r="Z30" s="85">
        <v>60</v>
      </c>
      <c r="AA30" s="113">
        <v>44718</v>
      </c>
      <c r="AB30" s="113"/>
      <c r="AC30" s="110"/>
      <c r="AD30" s="33"/>
      <c r="AE30" s="33">
        <v>41</v>
      </c>
      <c r="AF30" s="33"/>
      <c r="AG30" s="33"/>
      <c r="AH30" s="33"/>
      <c r="AI30" s="33"/>
    </row>
    <row r="31" spans="1:35" x14ac:dyDescent="0.25">
      <c r="A31" s="30">
        <f t="shared" si="0"/>
        <v>23</v>
      </c>
      <c r="B31" s="64" t="s">
        <v>34</v>
      </c>
      <c r="C31" s="81" t="s">
        <v>46</v>
      </c>
      <c r="D31" s="81" t="s">
        <v>46</v>
      </c>
      <c r="E31" s="86" t="s">
        <v>91</v>
      </c>
      <c r="F31" s="31">
        <v>910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167">
        <v>15</v>
      </c>
      <c r="Z31" s="85">
        <v>70</v>
      </c>
      <c r="AA31" s="113">
        <v>44551</v>
      </c>
      <c r="AB31" s="113"/>
      <c r="AC31" s="110"/>
      <c r="AD31" s="33">
        <v>1</v>
      </c>
      <c r="AE31" s="33"/>
      <c r="AF31" s="33"/>
      <c r="AG31" s="33"/>
      <c r="AH31" s="33"/>
      <c r="AI31" s="33"/>
    </row>
    <row r="32" spans="1:35" x14ac:dyDescent="0.25">
      <c r="A32" s="30">
        <f t="shared" si="0"/>
        <v>24</v>
      </c>
      <c r="B32" s="64" t="s">
        <v>34</v>
      </c>
      <c r="C32" s="81" t="s">
        <v>47</v>
      </c>
      <c r="D32" s="81" t="s">
        <v>66</v>
      </c>
      <c r="E32" s="86" t="s">
        <v>92</v>
      </c>
      <c r="F32" s="31">
        <v>910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167">
        <v>15</v>
      </c>
      <c r="Z32" s="85">
        <v>70</v>
      </c>
      <c r="AA32" s="113">
        <v>44552</v>
      </c>
      <c r="AB32" s="113"/>
      <c r="AC32" s="110"/>
      <c r="AD32" s="33">
        <v>1</v>
      </c>
      <c r="AE32" s="33"/>
      <c r="AF32" s="33"/>
      <c r="AG32" s="33"/>
      <c r="AH32" s="33"/>
      <c r="AI32" s="33"/>
    </row>
    <row r="33" spans="1:35" x14ac:dyDescent="0.25">
      <c r="A33" s="30">
        <f t="shared" si="0"/>
        <v>25</v>
      </c>
      <c r="B33" s="64" t="s">
        <v>34</v>
      </c>
      <c r="C33" s="81" t="s">
        <v>47</v>
      </c>
      <c r="D33" s="81" t="s">
        <v>48</v>
      </c>
      <c r="E33" s="86" t="s">
        <v>93</v>
      </c>
      <c r="F33" s="31">
        <v>910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167">
        <v>40</v>
      </c>
      <c r="Z33" s="85">
        <v>70</v>
      </c>
      <c r="AA33" s="113">
        <v>44578</v>
      </c>
      <c r="AB33" s="113"/>
      <c r="AC33" s="110"/>
      <c r="AD33" s="33">
        <v>3</v>
      </c>
      <c r="AE33" s="33"/>
      <c r="AF33" s="33"/>
      <c r="AG33" s="33"/>
      <c r="AH33" s="33"/>
      <c r="AI33" s="33"/>
    </row>
    <row r="34" spans="1:35" x14ac:dyDescent="0.25">
      <c r="A34" s="30">
        <f t="shared" si="0"/>
        <v>26</v>
      </c>
      <c r="B34" s="64" t="s">
        <v>34</v>
      </c>
      <c r="C34" s="81" t="s">
        <v>47</v>
      </c>
      <c r="D34" s="81" t="s">
        <v>63</v>
      </c>
      <c r="E34" s="86" t="s">
        <v>103</v>
      </c>
      <c r="F34" s="31">
        <v>910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167">
        <v>3334</v>
      </c>
      <c r="Z34" s="85">
        <v>80</v>
      </c>
      <c r="AA34" s="113">
        <v>44705</v>
      </c>
      <c r="AB34" s="113">
        <v>44973</v>
      </c>
      <c r="AC34" s="110"/>
      <c r="AD34" s="33">
        <v>69</v>
      </c>
      <c r="AE34" s="33"/>
      <c r="AF34" s="33"/>
      <c r="AG34" s="33"/>
      <c r="AH34" s="33"/>
      <c r="AI34" s="33"/>
    </row>
    <row r="35" spans="1:35" x14ac:dyDescent="0.25">
      <c r="A35" s="30">
        <f t="shared" si="0"/>
        <v>27</v>
      </c>
      <c r="B35" s="64" t="s">
        <v>34</v>
      </c>
      <c r="C35" s="81" t="s">
        <v>47</v>
      </c>
      <c r="D35" s="81" t="s">
        <v>47</v>
      </c>
      <c r="E35" s="86" t="s">
        <v>104</v>
      </c>
      <c r="F35" s="31">
        <v>910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167">
        <v>31</v>
      </c>
      <c r="Z35" s="85">
        <v>50</v>
      </c>
      <c r="AA35" s="113">
        <v>44692</v>
      </c>
      <c r="AB35" s="113"/>
      <c r="AC35" s="110"/>
      <c r="AD35" s="33">
        <v>1</v>
      </c>
      <c r="AE35" s="33"/>
      <c r="AF35" s="33"/>
      <c r="AG35" s="33"/>
      <c r="AH35" s="33"/>
      <c r="AI35" s="33"/>
    </row>
    <row r="36" spans="1:35" x14ac:dyDescent="0.25">
      <c r="A36" s="30">
        <f t="shared" si="0"/>
        <v>28</v>
      </c>
      <c r="B36" s="64" t="s">
        <v>34</v>
      </c>
      <c r="C36" s="81" t="s">
        <v>46</v>
      </c>
      <c r="D36" s="81" t="s">
        <v>46</v>
      </c>
      <c r="E36" s="86" t="s">
        <v>105</v>
      </c>
      <c r="F36" s="31">
        <v>910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167">
        <v>68</v>
      </c>
      <c r="Z36" s="85">
        <v>50</v>
      </c>
      <c r="AA36" s="113">
        <v>44761</v>
      </c>
      <c r="AB36" s="113"/>
      <c r="AC36" s="110"/>
      <c r="AD36" s="33">
        <v>20</v>
      </c>
      <c r="AE36" s="33"/>
      <c r="AF36" s="33"/>
      <c r="AG36" s="33"/>
      <c r="AH36" s="33"/>
      <c r="AI36" s="33"/>
    </row>
    <row r="37" spans="1:35" x14ac:dyDescent="0.25">
      <c r="A37" s="30">
        <f t="shared" si="0"/>
        <v>29</v>
      </c>
      <c r="B37" s="64" t="s">
        <v>34</v>
      </c>
      <c r="C37" s="81" t="s">
        <v>47</v>
      </c>
      <c r="D37" s="81" t="s">
        <v>47</v>
      </c>
      <c r="E37" s="86" t="s">
        <v>106</v>
      </c>
      <c r="F37" s="31">
        <v>910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167">
        <v>23</v>
      </c>
      <c r="Z37" s="85">
        <v>50</v>
      </c>
      <c r="AA37" s="113">
        <v>44747</v>
      </c>
      <c r="AB37" s="113"/>
      <c r="AC37" s="110"/>
      <c r="AD37" s="33">
        <v>1</v>
      </c>
      <c r="AE37" s="33"/>
      <c r="AF37" s="33"/>
      <c r="AG37" s="33"/>
      <c r="AH37" s="33"/>
      <c r="AI37" s="33"/>
    </row>
    <row r="38" spans="1:35" x14ac:dyDescent="0.25">
      <c r="A38" s="30">
        <f t="shared" si="0"/>
        <v>30</v>
      </c>
      <c r="B38" s="64" t="s">
        <v>34</v>
      </c>
      <c r="C38" s="81" t="s">
        <v>47</v>
      </c>
      <c r="D38" s="81" t="s">
        <v>67</v>
      </c>
      <c r="E38" s="86" t="s">
        <v>107</v>
      </c>
      <c r="F38" s="31">
        <v>910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167">
        <v>781</v>
      </c>
      <c r="Z38" s="85">
        <v>80</v>
      </c>
      <c r="AA38" s="113">
        <v>44847</v>
      </c>
      <c r="AB38" s="113">
        <v>44964</v>
      </c>
      <c r="AC38" s="110"/>
      <c r="AD38" s="33">
        <v>13</v>
      </c>
      <c r="AE38" s="33"/>
      <c r="AF38" s="33"/>
      <c r="AG38" s="33"/>
      <c r="AH38" s="33"/>
      <c r="AI38" s="33"/>
    </row>
    <row r="39" spans="1:35" x14ac:dyDescent="0.25">
      <c r="A39" s="30">
        <f t="shared" si="0"/>
        <v>31</v>
      </c>
      <c r="B39" s="64" t="s">
        <v>34</v>
      </c>
      <c r="C39" s="81" t="s">
        <v>47</v>
      </c>
      <c r="D39" s="81" t="s">
        <v>48</v>
      </c>
      <c r="E39" s="86" t="s">
        <v>108</v>
      </c>
      <c r="F39" s="31">
        <v>910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167">
        <v>10</v>
      </c>
      <c r="Z39" s="85">
        <v>50</v>
      </c>
      <c r="AA39" s="113">
        <v>44760</v>
      </c>
      <c r="AB39" s="113"/>
      <c r="AC39" s="110"/>
      <c r="AD39" s="33">
        <v>1</v>
      </c>
      <c r="AE39" s="33"/>
      <c r="AF39" s="33"/>
      <c r="AG39" s="33"/>
      <c r="AH39" s="33"/>
      <c r="AI39" s="33"/>
    </row>
    <row r="40" spans="1:35" x14ac:dyDescent="0.25">
      <c r="A40" s="30">
        <f t="shared" si="0"/>
        <v>32</v>
      </c>
      <c r="B40" s="64" t="s">
        <v>34</v>
      </c>
      <c r="C40" s="81" t="s">
        <v>47</v>
      </c>
      <c r="D40" s="81" t="s">
        <v>70</v>
      </c>
      <c r="E40" s="81" t="s">
        <v>109</v>
      </c>
      <c r="F40" s="31">
        <v>910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167">
        <v>26</v>
      </c>
      <c r="Z40" s="85">
        <v>50</v>
      </c>
      <c r="AA40" s="113">
        <v>44896</v>
      </c>
      <c r="AB40" s="113"/>
      <c r="AC40" s="110"/>
      <c r="AD40" s="33">
        <v>1</v>
      </c>
      <c r="AE40" s="33"/>
      <c r="AF40" s="33"/>
      <c r="AG40" s="33"/>
      <c r="AH40" s="33"/>
      <c r="AI40" s="33"/>
    </row>
    <row r="41" spans="1:35" x14ac:dyDescent="0.25">
      <c r="A41" s="30">
        <f t="shared" si="0"/>
        <v>33</v>
      </c>
      <c r="B41" s="64" t="s">
        <v>34</v>
      </c>
      <c r="C41" s="81" t="s">
        <v>47</v>
      </c>
      <c r="D41" s="81" t="s">
        <v>63</v>
      </c>
      <c r="E41" s="86" t="s">
        <v>110</v>
      </c>
      <c r="F41" s="31">
        <v>910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167">
        <v>100</v>
      </c>
      <c r="Z41" s="85">
        <v>50</v>
      </c>
      <c r="AA41" s="113">
        <v>44827</v>
      </c>
      <c r="AB41" s="113"/>
      <c r="AC41" s="110"/>
      <c r="AD41" s="33">
        <v>5</v>
      </c>
      <c r="AE41" s="33"/>
      <c r="AF41" s="33"/>
      <c r="AG41" s="33"/>
      <c r="AH41" s="33"/>
      <c r="AI41" s="33"/>
    </row>
    <row r="42" spans="1:35" x14ac:dyDescent="0.25">
      <c r="A42" s="30">
        <f t="shared" si="0"/>
        <v>34</v>
      </c>
      <c r="B42" s="64" t="s">
        <v>34</v>
      </c>
      <c r="C42" s="81" t="s">
        <v>46</v>
      </c>
      <c r="D42" s="81" t="s">
        <v>46</v>
      </c>
      <c r="E42" s="86" t="s">
        <v>111</v>
      </c>
      <c r="F42" s="31">
        <v>910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167">
        <v>10</v>
      </c>
      <c r="Z42" s="85">
        <v>50</v>
      </c>
      <c r="AA42" s="113">
        <v>44775</v>
      </c>
      <c r="AB42" s="113"/>
      <c r="AC42" s="110"/>
      <c r="AD42" s="33">
        <v>1</v>
      </c>
      <c r="AE42" s="33"/>
      <c r="AF42" s="33"/>
      <c r="AG42" s="33"/>
      <c r="AH42" s="33"/>
      <c r="AI42" s="33"/>
    </row>
    <row r="43" spans="1:35" x14ac:dyDescent="0.25">
      <c r="A43" s="30">
        <f t="shared" si="0"/>
        <v>35</v>
      </c>
      <c r="B43" s="64" t="s">
        <v>34</v>
      </c>
      <c r="C43" s="85" t="s">
        <v>61</v>
      </c>
      <c r="D43" s="85" t="s">
        <v>61</v>
      </c>
      <c r="E43" s="86" t="s">
        <v>112</v>
      </c>
      <c r="F43" s="31">
        <v>910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167">
        <v>33</v>
      </c>
      <c r="Z43" s="85">
        <v>50</v>
      </c>
      <c r="AA43" s="113">
        <v>44812</v>
      </c>
      <c r="AB43" s="113"/>
      <c r="AC43" s="110"/>
      <c r="AD43" s="85">
        <v>1</v>
      </c>
      <c r="AE43" s="85"/>
      <c r="AF43" s="85"/>
      <c r="AG43" s="85"/>
      <c r="AH43" s="85"/>
      <c r="AI43" s="85"/>
    </row>
    <row r="44" spans="1:35" x14ac:dyDescent="0.25">
      <c r="A44" s="30">
        <f t="shared" si="0"/>
        <v>36</v>
      </c>
      <c r="B44" s="64" t="s">
        <v>34</v>
      </c>
      <c r="C44" s="81" t="s">
        <v>47</v>
      </c>
      <c r="D44" s="81" t="s">
        <v>63</v>
      </c>
      <c r="E44" s="81" t="s">
        <v>113</v>
      </c>
      <c r="F44" s="31">
        <v>910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167">
        <v>10</v>
      </c>
      <c r="Z44" s="85">
        <v>50</v>
      </c>
      <c r="AA44" s="113">
        <v>44799</v>
      </c>
      <c r="AB44" s="113"/>
      <c r="AC44" s="110"/>
      <c r="AD44" s="33">
        <v>1</v>
      </c>
      <c r="AE44" s="33"/>
      <c r="AF44" s="33"/>
      <c r="AG44" s="33"/>
      <c r="AH44" s="33"/>
      <c r="AI44" s="33"/>
    </row>
    <row r="45" spans="1:35" x14ac:dyDescent="0.25">
      <c r="A45" s="30">
        <f t="shared" si="0"/>
        <v>37</v>
      </c>
      <c r="B45" s="64" t="s">
        <v>34</v>
      </c>
      <c r="C45" s="81" t="s">
        <v>47</v>
      </c>
      <c r="D45" s="81" t="s">
        <v>47</v>
      </c>
      <c r="E45" s="81" t="s">
        <v>114</v>
      </c>
      <c r="F45" s="31">
        <v>910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167">
        <v>94</v>
      </c>
      <c r="Z45" s="85">
        <v>80</v>
      </c>
      <c r="AA45" s="113">
        <v>44833</v>
      </c>
      <c r="AB45" s="113">
        <v>44855</v>
      </c>
      <c r="AC45" s="110"/>
      <c r="AD45" s="33">
        <v>2</v>
      </c>
      <c r="AE45" s="33"/>
      <c r="AF45" s="33"/>
      <c r="AG45" s="33"/>
      <c r="AH45" s="33"/>
      <c r="AI45" s="33"/>
    </row>
    <row r="46" spans="1:35" x14ac:dyDescent="0.25">
      <c r="A46" s="30">
        <f t="shared" si="0"/>
        <v>38</v>
      </c>
      <c r="B46" s="64" t="s">
        <v>34</v>
      </c>
      <c r="C46" s="81" t="s">
        <v>47</v>
      </c>
      <c r="D46" s="81" t="s">
        <v>67</v>
      </c>
      <c r="E46" s="81" t="s">
        <v>115</v>
      </c>
      <c r="F46" s="31">
        <v>910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167">
        <v>37</v>
      </c>
      <c r="Z46" s="85">
        <v>80</v>
      </c>
      <c r="AA46" s="113">
        <v>44845</v>
      </c>
      <c r="AB46" s="113">
        <v>44897</v>
      </c>
      <c r="AC46" s="110"/>
      <c r="AD46" s="33">
        <v>1</v>
      </c>
      <c r="AE46" s="33"/>
      <c r="AF46" s="33"/>
      <c r="AG46" s="33"/>
      <c r="AH46" s="33"/>
      <c r="AI46" s="33"/>
    </row>
    <row r="47" spans="1:35" x14ac:dyDescent="0.25">
      <c r="A47" s="30">
        <f t="shared" si="0"/>
        <v>39</v>
      </c>
      <c r="B47" s="64" t="s">
        <v>34</v>
      </c>
      <c r="C47" s="81" t="s">
        <v>47</v>
      </c>
      <c r="D47" s="81" t="s">
        <v>47</v>
      </c>
      <c r="E47" s="81" t="s">
        <v>116</v>
      </c>
      <c r="F47" s="31">
        <v>910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167">
        <v>13</v>
      </c>
      <c r="Z47" s="85">
        <v>80</v>
      </c>
      <c r="AA47" s="113">
        <v>44840</v>
      </c>
      <c r="AB47" s="113">
        <v>44865</v>
      </c>
      <c r="AC47" s="110"/>
      <c r="AD47" s="33">
        <v>1</v>
      </c>
      <c r="AE47" s="33"/>
      <c r="AF47" s="33"/>
      <c r="AG47" s="33"/>
      <c r="AH47" s="33"/>
      <c r="AI47" s="33"/>
    </row>
    <row r="48" spans="1:35" x14ac:dyDescent="0.25">
      <c r="A48" s="30">
        <f t="shared" si="0"/>
        <v>40</v>
      </c>
      <c r="B48" s="64" t="s">
        <v>34</v>
      </c>
      <c r="C48" s="81" t="s">
        <v>47</v>
      </c>
      <c r="D48" s="81" t="s">
        <v>48</v>
      </c>
      <c r="E48" s="81" t="s">
        <v>117</v>
      </c>
      <c r="F48" s="31">
        <v>910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167">
        <v>70</v>
      </c>
      <c r="Z48" s="85">
        <v>80</v>
      </c>
      <c r="AA48" s="113">
        <v>44845</v>
      </c>
      <c r="AB48" s="113">
        <v>44914</v>
      </c>
      <c r="AC48" s="110"/>
      <c r="AD48" s="33">
        <v>1</v>
      </c>
      <c r="AE48" s="33"/>
      <c r="AF48" s="33"/>
      <c r="AG48" s="33"/>
      <c r="AH48" s="33"/>
      <c r="AI48" s="33"/>
    </row>
    <row r="49" spans="1:35" x14ac:dyDescent="0.25">
      <c r="A49" s="30">
        <f t="shared" si="0"/>
        <v>41</v>
      </c>
      <c r="B49" s="64" t="s">
        <v>34</v>
      </c>
      <c r="C49" s="81" t="s">
        <v>47</v>
      </c>
      <c r="D49" s="81" t="s">
        <v>48</v>
      </c>
      <c r="E49" s="81" t="s">
        <v>118</v>
      </c>
      <c r="F49" s="31">
        <v>910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167">
        <v>62</v>
      </c>
      <c r="Z49" s="85">
        <v>50</v>
      </c>
      <c r="AA49" s="113">
        <v>44881</v>
      </c>
      <c r="AB49" s="113"/>
      <c r="AC49" s="110"/>
      <c r="AD49" s="33">
        <v>3</v>
      </c>
      <c r="AE49" s="33"/>
      <c r="AF49" s="33"/>
      <c r="AG49" s="33"/>
      <c r="AH49" s="33"/>
      <c r="AI49" s="33"/>
    </row>
    <row r="50" spans="1:35" x14ac:dyDescent="0.25">
      <c r="A50" s="30">
        <f t="shared" si="0"/>
        <v>42</v>
      </c>
      <c r="B50" s="64" t="s">
        <v>34</v>
      </c>
      <c r="C50" s="81" t="s">
        <v>47</v>
      </c>
      <c r="D50" s="81" t="s">
        <v>67</v>
      </c>
      <c r="E50" s="81" t="s">
        <v>119</v>
      </c>
      <c r="F50" s="31">
        <v>910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167">
        <v>51</v>
      </c>
      <c r="Z50" s="85">
        <v>50</v>
      </c>
      <c r="AA50" s="113">
        <v>44889</v>
      </c>
      <c r="AB50" s="113"/>
      <c r="AC50" s="110"/>
      <c r="AD50" s="33">
        <v>1</v>
      </c>
      <c r="AE50" s="33"/>
      <c r="AF50" s="33"/>
      <c r="AG50" s="33"/>
      <c r="AH50" s="33"/>
      <c r="AI50" s="33"/>
    </row>
    <row r="51" spans="1:35" x14ac:dyDescent="0.25">
      <c r="A51" s="30">
        <f t="shared" si="0"/>
        <v>43</v>
      </c>
      <c r="B51" s="64" t="s">
        <v>34</v>
      </c>
      <c r="C51" s="81" t="s">
        <v>47</v>
      </c>
      <c r="D51" s="81" t="s">
        <v>47</v>
      </c>
      <c r="E51" s="81" t="s">
        <v>120</v>
      </c>
      <c r="F51" s="31">
        <v>910</v>
      </c>
      <c r="G51" s="59"/>
      <c r="H51" s="59"/>
      <c r="I51" s="59"/>
      <c r="J51" s="59"/>
      <c r="K51" s="59"/>
      <c r="L51" s="59"/>
      <c r="M51" s="85"/>
      <c r="N51" s="85"/>
      <c r="O51" s="85"/>
      <c r="P51" s="87"/>
      <c r="Q51" s="59"/>
      <c r="R51" s="59"/>
      <c r="S51" s="59"/>
      <c r="T51" s="59"/>
      <c r="U51" s="59"/>
      <c r="V51" s="59"/>
      <c r="W51" s="59"/>
      <c r="X51" s="59"/>
      <c r="Y51" s="167">
        <v>40</v>
      </c>
      <c r="Z51" s="85">
        <v>80</v>
      </c>
      <c r="AA51" s="113">
        <v>44897</v>
      </c>
      <c r="AB51" s="113">
        <v>44966</v>
      </c>
      <c r="AC51" s="110"/>
      <c r="AD51" s="33">
        <v>1</v>
      </c>
      <c r="AE51" s="33"/>
      <c r="AF51" s="33"/>
      <c r="AG51" s="33"/>
      <c r="AH51" s="33"/>
      <c r="AI51" s="33"/>
    </row>
    <row r="52" spans="1:35" x14ac:dyDescent="0.25">
      <c r="A52" s="30">
        <f t="shared" si="0"/>
        <v>44</v>
      </c>
      <c r="B52" s="64" t="s">
        <v>34</v>
      </c>
      <c r="C52" s="81" t="s">
        <v>47</v>
      </c>
      <c r="D52" s="81" t="s">
        <v>47</v>
      </c>
      <c r="E52" s="81" t="s">
        <v>121</v>
      </c>
      <c r="F52" s="31">
        <v>910</v>
      </c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167">
        <v>16</v>
      </c>
      <c r="Z52" s="85">
        <v>80</v>
      </c>
      <c r="AA52" s="113">
        <v>44895</v>
      </c>
      <c r="AB52" s="113">
        <v>44963</v>
      </c>
      <c r="AC52" s="110"/>
      <c r="AD52" s="33">
        <v>1</v>
      </c>
      <c r="AE52" s="33"/>
      <c r="AF52" s="33"/>
      <c r="AG52" s="33"/>
      <c r="AH52" s="33"/>
      <c r="AI52" s="33"/>
    </row>
    <row r="53" spans="1:35" x14ac:dyDescent="0.25">
      <c r="A53" s="30">
        <f t="shared" si="0"/>
        <v>45</v>
      </c>
      <c r="B53" s="64" t="s">
        <v>34</v>
      </c>
      <c r="C53" s="81" t="s">
        <v>46</v>
      </c>
      <c r="D53" s="81" t="s">
        <v>46</v>
      </c>
      <c r="E53" s="81" t="s">
        <v>122</v>
      </c>
      <c r="F53" s="31">
        <v>910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167">
        <v>100</v>
      </c>
      <c r="Z53" s="85">
        <v>50</v>
      </c>
      <c r="AA53" s="113">
        <v>44902</v>
      </c>
      <c r="AB53" s="113"/>
      <c r="AC53" s="110"/>
      <c r="AD53" s="33"/>
      <c r="AE53" s="33">
        <v>2</v>
      </c>
      <c r="AF53" s="33"/>
      <c r="AG53" s="33"/>
      <c r="AH53" s="33"/>
      <c r="AI53" s="33"/>
    </row>
    <row r="54" spans="1:35" x14ac:dyDescent="0.25">
      <c r="A54" s="30">
        <f t="shared" si="0"/>
        <v>46</v>
      </c>
      <c r="B54" s="64" t="s">
        <v>34</v>
      </c>
      <c r="C54" s="81" t="s">
        <v>47</v>
      </c>
      <c r="D54" s="81" t="s">
        <v>67</v>
      </c>
      <c r="E54" s="81" t="s">
        <v>123</v>
      </c>
      <c r="F54" s="31">
        <v>910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167">
        <v>56</v>
      </c>
      <c r="Z54" s="85">
        <v>80</v>
      </c>
      <c r="AA54" s="113">
        <v>44895</v>
      </c>
      <c r="AB54" s="113">
        <v>44932</v>
      </c>
      <c r="AC54" s="110"/>
      <c r="AD54" s="33">
        <v>2</v>
      </c>
      <c r="AE54" s="33"/>
      <c r="AF54" s="33"/>
      <c r="AG54" s="33"/>
      <c r="AH54" s="33"/>
      <c r="AI54" s="33"/>
    </row>
    <row r="55" spans="1:35" x14ac:dyDescent="0.25">
      <c r="A55" s="30">
        <f t="shared" si="0"/>
        <v>47</v>
      </c>
      <c r="B55" s="64" t="s">
        <v>34</v>
      </c>
      <c r="C55" s="81" t="s">
        <v>68</v>
      </c>
      <c r="D55" s="81" t="s">
        <v>68</v>
      </c>
      <c r="E55" s="81" t="s">
        <v>124</v>
      </c>
      <c r="F55" s="31">
        <v>910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167">
        <v>18</v>
      </c>
      <c r="Z55" s="85">
        <v>80</v>
      </c>
      <c r="AA55" s="113">
        <v>44895</v>
      </c>
      <c r="AB55" s="113">
        <v>44964</v>
      </c>
      <c r="AC55" s="110"/>
      <c r="AD55" s="33">
        <v>1</v>
      </c>
      <c r="AE55" s="33"/>
      <c r="AF55" s="33"/>
      <c r="AG55" s="33"/>
      <c r="AH55" s="33"/>
      <c r="AI55" s="33"/>
    </row>
    <row r="56" spans="1:35" x14ac:dyDescent="0.25">
      <c r="A56" s="30">
        <f t="shared" si="0"/>
        <v>48</v>
      </c>
      <c r="B56" s="64" t="s">
        <v>34</v>
      </c>
      <c r="C56" s="81" t="s">
        <v>47</v>
      </c>
      <c r="D56" s="81" t="s">
        <v>67</v>
      </c>
      <c r="E56" s="81" t="s">
        <v>125</v>
      </c>
      <c r="F56" s="31">
        <v>910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167">
        <v>40</v>
      </c>
      <c r="Z56" s="85">
        <v>80</v>
      </c>
      <c r="AA56" s="113">
        <v>44897</v>
      </c>
      <c r="AB56" s="113">
        <v>44963</v>
      </c>
      <c r="AC56" s="110"/>
      <c r="AD56" s="33">
        <v>1</v>
      </c>
      <c r="AE56" s="33"/>
      <c r="AF56" s="33"/>
      <c r="AG56" s="33"/>
      <c r="AH56" s="33"/>
      <c r="AI56" s="33"/>
    </row>
    <row r="57" spans="1:35" x14ac:dyDescent="0.25">
      <c r="A57" s="30">
        <f t="shared" si="0"/>
        <v>49</v>
      </c>
      <c r="B57" s="64" t="s">
        <v>34</v>
      </c>
      <c r="C57" s="81" t="s">
        <v>68</v>
      </c>
      <c r="D57" s="81" t="s">
        <v>68</v>
      </c>
      <c r="E57" s="81" t="s">
        <v>126</v>
      </c>
      <c r="F57" s="31">
        <v>910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167">
        <v>75</v>
      </c>
      <c r="Z57" s="85">
        <v>80</v>
      </c>
      <c r="AA57" s="113">
        <v>44897</v>
      </c>
      <c r="AB57" s="113">
        <v>44963</v>
      </c>
      <c r="AC57" s="110"/>
      <c r="AD57" s="33">
        <v>6</v>
      </c>
      <c r="AE57" s="33"/>
      <c r="AF57" s="33"/>
      <c r="AG57" s="33"/>
      <c r="AH57" s="33"/>
      <c r="AI57" s="33"/>
    </row>
    <row r="58" spans="1:35" x14ac:dyDescent="0.25">
      <c r="A58" s="30">
        <f t="shared" si="0"/>
        <v>50</v>
      </c>
      <c r="B58" s="64" t="s">
        <v>34</v>
      </c>
      <c r="C58" s="81" t="s">
        <v>47</v>
      </c>
      <c r="D58" s="81" t="s">
        <v>48</v>
      </c>
      <c r="E58" s="81" t="s">
        <v>127</v>
      </c>
      <c r="F58" s="31">
        <v>910</v>
      </c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167">
        <v>20</v>
      </c>
      <c r="Z58" s="85">
        <v>80</v>
      </c>
      <c r="AA58" s="113">
        <v>44902</v>
      </c>
      <c r="AB58" s="113">
        <v>44938</v>
      </c>
      <c r="AC58" s="110"/>
      <c r="AD58" s="33">
        <v>1</v>
      </c>
      <c r="AE58" s="33"/>
      <c r="AF58" s="33"/>
      <c r="AG58" s="33"/>
      <c r="AH58" s="33"/>
      <c r="AI58" s="33"/>
    </row>
    <row r="59" spans="1:35" x14ac:dyDescent="0.25">
      <c r="A59" s="30">
        <f t="shared" si="0"/>
        <v>51</v>
      </c>
      <c r="B59" s="64" t="s">
        <v>34</v>
      </c>
      <c r="C59" s="81" t="s">
        <v>47</v>
      </c>
      <c r="D59" s="81" t="s">
        <v>63</v>
      </c>
      <c r="E59" s="81" t="s">
        <v>128</v>
      </c>
      <c r="F59" s="31">
        <v>910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167">
        <v>15</v>
      </c>
      <c r="Z59" s="85">
        <v>80</v>
      </c>
      <c r="AA59" s="113">
        <v>44929</v>
      </c>
      <c r="AB59" s="113">
        <v>44963</v>
      </c>
      <c r="AC59" s="110"/>
      <c r="AD59" s="33">
        <v>1</v>
      </c>
      <c r="AE59" s="33"/>
      <c r="AF59" s="33"/>
      <c r="AG59" s="33"/>
      <c r="AH59" s="33"/>
      <c r="AI59" s="33"/>
    </row>
    <row r="60" spans="1:35" x14ac:dyDescent="0.25">
      <c r="A60" s="30">
        <f t="shared" si="0"/>
        <v>52</v>
      </c>
      <c r="B60" s="64" t="s">
        <v>34</v>
      </c>
      <c r="C60" s="81" t="s">
        <v>47</v>
      </c>
      <c r="D60" s="81" t="s">
        <v>48</v>
      </c>
      <c r="E60" s="81" t="s">
        <v>129</v>
      </c>
      <c r="F60" s="31">
        <v>910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167">
        <v>11</v>
      </c>
      <c r="Z60" s="85">
        <v>80</v>
      </c>
      <c r="AA60" s="113">
        <v>44930</v>
      </c>
      <c r="AB60" s="113">
        <v>44970</v>
      </c>
      <c r="AC60" s="110"/>
      <c r="AD60" s="33">
        <v>1</v>
      </c>
      <c r="AE60" s="33"/>
      <c r="AF60" s="33"/>
      <c r="AG60" s="33"/>
      <c r="AH60" s="33"/>
      <c r="AI60" s="33"/>
    </row>
    <row r="61" spans="1:35" x14ac:dyDescent="0.25">
      <c r="A61" s="30">
        <f t="shared" si="0"/>
        <v>53</v>
      </c>
      <c r="B61" s="64" t="s">
        <v>34</v>
      </c>
      <c r="C61" s="81" t="s">
        <v>68</v>
      </c>
      <c r="D61" s="81" t="s">
        <v>68</v>
      </c>
      <c r="E61" s="81" t="s">
        <v>130</v>
      </c>
      <c r="F61" s="31">
        <v>910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167">
        <v>20</v>
      </c>
      <c r="Z61" s="85">
        <v>80</v>
      </c>
      <c r="AA61" s="113">
        <v>44932</v>
      </c>
      <c r="AB61" s="113">
        <v>44970</v>
      </c>
      <c r="AC61" s="110"/>
      <c r="AD61" s="33">
        <v>1</v>
      </c>
      <c r="AE61" s="33"/>
      <c r="AF61" s="33"/>
      <c r="AG61" s="33"/>
      <c r="AH61" s="33"/>
      <c r="AI61" s="33"/>
    </row>
    <row r="62" spans="1:35" x14ac:dyDescent="0.25">
      <c r="A62" s="30">
        <f t="shared" si="0"/>
        <v>54</v>
      </c>
      <c r="B62" s="64" t="s">
        <v>34</v>
      </c>
      <c r="C62" s="81" t="s">
        <v>47</v>
      </c>
      <c r="D62" s="81" t="s">
        <v>67</v>
      </c>
      <c r="E62" s="81" t="s">
        <v>131</v>
      </c>
      <c r="F62" s="31">
        <v>910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167">
        <v>4</v>
      </c>
      <c r="Z62" s="85">
        <v>80</v>
      </c>
      <c r="AA62" s="113">
        <v>44951</v>
      </c>
      <c r="AB62" s="113">
        <v>44972</v>
      </c>
      <c r="AC62" s="110"/>
      <c r="AD62" s="33">
        <v>1</v>
      </c>
      <c r="AE62" s="33"/>
      <c r="AF62" s="33"/>
      <c r="AG62" s="33"/>
      <c r="AH62" s="33"/>
      <c r="AI62" s="33"/>
    </row>
    <row r="63" spans="1:35" x14ac:dyDescent="0.25">
      <c r="A63" s="30">
        <f t="shared" si="0"/>
        <v>55</v>
      </c>
      <c r="B63" s="64" t="s">
        <v>34</v>
      </c>
      <c r="C63" s="81" t="s">
        <v>47</v>
      </c>
      <c r="D63" s="81" t="s">
        <v>48</v>
      </c>
      <c r="E63" s="81" t="s">
        <v>132</v>
      </c>
      <c r="F63" s="31">
        <v>910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167">
        <v>20</v>
      </c>
      <c r="Z63" s="85">
        <v>50</v>
      </c>
      <c r="AA63" s="113">
        <v>44963</v>
      </c>
      <c r="AB63" s="113"/>
      <c r="AC63" s="110"/>
      <c r="AD63" s="33">
        <v>2</v>
      </c>
      <c r="AE63" s="33"/>
      <c r="AF63" s="33"/>
      <c r="AG63" s="33"/>
      <c r="AH63" s="33"/>
      <c r="AI63" s="33"/>
    </row>
    <row r="64" spans="1:35" x14ac:dyDescent="0.25">
      <c r="A64" s="30">
        <f t="shared" si="0"/>
        <v>56</v>
      </c>
      <c r="B64" s="64" t="s">
        <v>34</v>
      </c>
      <c r="C64" s="81" t="s">
        <v>47</v>
      </c>
      <c r="D64" s="81" t="s">
        <v>63</v>
      </c>
      <c r="E64" s="81" t="s">
        <v>133</v>
      </c>
      <c r="F64" s="31">
        <v>910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167">
        <v>11</v>
      </c>
      <c r="Z64" s="85">
        <v>50</v>
      </c>
      <c r="AA64" s="113">
        <v>44963</v>
      </c>
      <c r="AB64" s="113"/>
      <c r="AC64" s="110"/>
      <c r="AD64" s="33">
        <v>5</v>
      </c>
      <c r="AE64" s="33"/>
      <c r="AF64" s="33"/>
      <c r="AG64" s="33"/>
      <c r="AH64" s="33"/>
      <c r="AI64" s="33"/>
    </row>
    <row r="65" spans="1:35" x14ac:dyDescent="0.25">
      <c r="A65" s="30">
        <f t="shared" si="0"/>
        <v>57</v>
      </c>
      <c r="B65" s="64" t="s">
        <v>34</v>
      </c>
      <c r="C65" s="81" t="s">
        <v>47</v>
      </c>
      <c r="D65" s="81" t="s">
        <v>47</v>
      </c>
      <c r="E65" s="81" t="s">
        <v>134</v>
      </c>
      <c r="F65" s="31">
        <v>910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167">
        <v>30</v>
      </c>
      <c r="Z65" s="85">
        <v>50</v>
      </c>
      <c r="AA65" s="113">
        <v>44964</v>
      </c>
      <c r="AB65" s="113"/>
      <c r="AC65" s="110"/>
      <c r="AD65" s="33">
        <v>1</v>
      </c>
      <c r="AE65" s="33"/>
      <c r="AF65" s="33"/>
      <c r="AG65" s="33"/>
      <c r="AH65" s="33"/>
      <c r="AI65" s="33"/>
    </row>
    <row r="66" spans="1:35" x14ac:dyDescent="0.25">
      <c r="A66" s="30">
        <f t="shared" si="0"/>
        <v>58</v>
      </c>
      <c r="B66" s="64" t="s">
        <v>34</v>
      </c>
      <c r="C66" s="81" t="s">
        <v>47</v>
      </c>
      <c r="D66" s="81" t="s">
        <v>47</v>
      </c>
      <c r="E66" s="81" t="s">
        <v>135</v>
      </c>
      <c r="F66" s="31">
        <v>910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167">
        <v>45</v>
      </c>
      <c r="Z66" s="85">
        <v>50</v>
      </c>
      <c r="AA66" s="113">
        <v>44965</v>
      </c>
      <c r="AB66" s="113"/>
      <c r="AC66" s="110"/>
      <c r="AD66" s="33">
        <v>5</v>
      </c>
      <c r="AE66" s="33"/>
      <c r="AF66" s="33"/>
      <c r="AG66" s="33"/>
      <c r="AH66" s="33"/>
      <c r="AI66" s="33"/>
    </row>
    <row r="67" spans="1:35" x14ac:dyDescent="0.25">
      <c r="A67" s="30">
        <f t="shared" si="0"/>
        <v>59</v>
      </c>
      <c r="B67" s="64" t="s">
        <v>34</v>
      </c>
      <c r="C67" s="81" t="s">
        <v>47</v>
      </c>
      <c r="D67" s="81" t="s">
        <v>47</v>
      </c>
      <c r="E67" s="81" t="s">
        <v>136</v>
      </c>
      <c r="F67" s="31">
        <v>910</v>
      </c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167">
        <v>20</v>
      </c>
      <c r="Z67" s="85">
        <v>50</v>
      </c>
      <c r="AA67" s="113">
        <v>44965</v>
      </c>
      <c r="AB67" s="113"/>
      <c r="AC67" s="110"/>
      <c r="AD67" s="33">
        <v>2</v>
      </c>
      <c r="AE67" s="33"/>
      <c r="AF67" s="33"/>
      <c r="AG67" s="33"/>
      <c r="AH67" s="33"/>
      <c r="AI67" s="33"/>
    </row>
    <row r="68" spans="1:35" x14ac:dyDescent="0.25">
      <c r="A68" s="30">
        <f t="shared" si="0"/>
        <v>60</v>
      </c>
      <c r="B68" s="64" t="s">
        <v>34</v>
      </c>
      <c r="C68" s="81" t="s">
        <v>47</v>
      </c>
      <c r="D68" s="81" t="s">
        <v>67</v>
      </c>
      <c r="E68" s="81" t="s">
        <v>137</v>
      </c>
      <c r="F68" s="31">
        <v>910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167">
        <v>45</v>
      </c>
      <c r="Z68" s="85">
        <v>50</v>
      </c>
      <c r="AA68" s="113">
        <v>44967</v>
      </c>
      <c r="AB68" s="113"/>
      <c r="AC68" s="110"/>
      <c r="AD68" s="33">
        <v>1</v>
      </c>
      <c r="AE68" s="33"/>
      <c r="AF68" s="33"/>
      <c r="AG68" s="33"/>
      <c r="AH68" s="33"/>
      <c r="AI68" s="33"/>
    </row>
    <row r="69" spans="1:35" x14ac:dyDescent="0.25">
      <c r="A69" s="30">
        <f t="shared" si="0"/>
        <v>61</v>
      </c>
      <c r="B69" s="64" t="s">
        <v>34</v>
      </c>
      <c r="C69" s="81" t="s">
        <v>47</v>
      </c>
      <c r="D69" s="81" t="s">
        <v>63</v>
      </c>
      <c r="E69" s="81" t="s">
        <v>138</v>
      </c>
      <c r="F69" s="31">
        <v>910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83"/>
      <c r="Y69" s="167">
        <v>29</v>
      </c>
      <c r="Z69" s="85">
        <v>50</v>
      </c>
      <c r="AA69" s="113">
        <v>44971</v>
      </c>
      <c r="AB69" s="113"/>
      <c r="AC69" s="110"/>
      <c r="AD69" s="33">
        <v>3</v>
      </c>
      <c r="AE69" s="33"/>
      <c r="AF69" s="33"/>
      <c r="AG69" s="33"/>
      <c r="AH69" s="33"/>
      <c r="AI69" s="33"/>
    </row>
    <row r="70" spans="1:35" x14ac:dyDescent="0.25">
      <c r="A70" s="30">
        <f t="shared" si="0"/>
        <v>62</v>
      </c>
      <c r="B70" s="64" t="s">
        <v>34</v>
      </c>
      <c r="C70" s="81" t="s">
        <v>69</v>
      </c>
      <c r="D70" s="81" t="s">
        <v>69</v>
      </c>
      <c r="E70" s="81" t="s">
        <v>139</v>
      </c>
      <c r="F70" s="31">
        <v>910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83"/>
      <c r="Y70" s="167">
        <v>12</v>
      </c>
      <c r="Z70" s="85">
        <v>50</v>
      </c>
      <c r="AA70" s="113">
        <v>44972</v>
      </c>
      <c r="AB70" s="113"/>
      <c r="AC70" s="110"/>
      <c r="AD70" s="33">
        <v>2</v>
      </c>
      <c r="AE70" s="33"/>
      <c r="AF70" s="33"/>
      <c r="AG70" s="33"/>
      <c r="AH70" s="33"/>
      <c r="AI70" s="33"/>
    </row>
    <row r="71" spans="1:35" x14ac:dyDescent="0.25">
      <c r="A71" s="30">
        <f t="shared" si="0"/>
        <v>63</v>
      </c>
      <c r="B71" s="64" t="s">
        <v>34</v>
      </c>
      <c r="C71" s="81" t="s">
        <v>68</v>
      </c>
      <c r="D71" s="81" t="s">
        <v>68</v>
      </c>
      <c r="E71" s="81" t="s">
        <v>140</v>
      </c>
      <c r="F71" s="31">
        <v>910</v>
      </c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83"/>
      <c r="Y71" s="167">
        <v>75</v>
      </c>
      <c r="Z71" s="85">
        <v>50</v>
      </c>
      <c r="AA71" s="113">
        <v>44980</v>
      </c>
      <c r="AB71" s="113"/>
      <c r="AC71" s="110"/>
      <c r="AD71" s="33">
        <v>4</v>
      </c>
      <c r="AE71" s="33"/>
      <c r="AF71" s="33"/>
      <c r="AG71" s="33"/>
      <c r="AH71" s="33"/>
      <c r="AI71" s="33"/>
    </row>
    <row r="72" spans="1:35" x14ac:dyDescent="0.25">
      <c r="A72" s="30">
        <f t="shared" si="0"/>
        <v>64</v>
      </c>
      <c r="B72" s="64" t="s">
        <v>34</v>
      </c>
      <c r="C72" s="81" t="s">
        <v>47</v>
      </c>
      <c r="D72" s="81" t="s">
        <v>63</v>
      </c>
      <c r="E72" s="81" t="s">
        <v>141</v>
      </c>
      <c r="F72" s="31">
        <v>910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83"/>
      <c r="Y72" s="167">
        <v>250</v>
      </c>
      <c r="Z72" s="85">
        <v>30</v>
      </c>
      <c r="AA72" s="113">
        <v>44985</v>
      </c>
      <c r="AB72" s="110"/>
      <c r="AC72" s="110"/>
      <c r="AD72" s="33">
        <v>7</v>
      </c>
      <c r="AE72" s="33"/>
      <c r="AF72" s="33"/>
      <c r="AG72" s="33"/>
      <c r="AH72" s="33"/>
      <c r="AI72" s="33"/>
    </row>
    <row r="73" spans="1:35" x14ac:dyDescent="0.25">
      <c r="A73" s="30">
        <f t="shared" si="0"/>
        <v>65</v>
      </c>
      <c r="B73" s="64" t="s">
        <v>34</v>
      </c>
      <c r="C73" s="111" t="s">
        <v>54</v>
      </c>
      <c r="D73" s="111" t="s">
        <v>54</v>
      </c>
      <c r="E73" s="112" t="s">
        <v>95</v>
      </c>
      <c r="F73" s="31">
        <v>910</v>
      </c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83"/>
      <c r="Y73" s="168">
        <v>1225</v>
      </c>
      <c r="Z73" s="111">
        <v>95</v>
      </c>
      <c r="AA73" s="113">
        <v>44357</v>
      </c>
      <c r="AB73" s="113"/>
      <c r="AC73" s="113"/>
      <c r="AD73" s="111"/>
      <c r="AE73" s="111"/>
      <c r="AF73" s="111"/>
      <c r="AG73" s="111"/>
      <c r="AH73" s="111"/>
      <c r="AI73" s="111"/>
    </row>
    <row r="74" spans="1:35" x14ac:dyDescent="0.25">
      <c r="A74" s="30">
        <f t="shared" si="0"/>
        <v>66</v>
      </c>
      <c r="B74" s="64" t="s">
        <v>34</v>
      </c>
      <c r="C74" s="111" t="s">
        <v>54</v>
      </c>
      <c r="D74" s="111" t="s">
        <v>54</v>
      </c>
      <c r="E74" s="111" t="s">
        <v>96</v>
      </c>
      <c r="F74" s="31">
        <v>910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83"/>
      <c r="Y74" s="168">
        <v>1270</v>
      </c>
      <c r="Z74" s="111">
        <v>95</v>
      </c>
      <c r="AA74" s="113">
        <v>44637</v>
      </c>
      <c r="AB74" s="113"/>
      <c r="AC74" s="113"/>
      <c r="AD74" s="111"/>
      <c r="AE74" s="111"/>
      <c r="AF74" s="111"/>
      <c r="AG74" s="111"/>
      <c r="AH74" s="111"/>
      <c r="AI74" s="111"/>
    </row>
    <row r="75" spans="1:35" x14ac:dyDescent="0.25">
      <c r="A75" s="30">
        <f t="shared" ref="A75:A138" si="1">+A74+1</f>
        <v>67</v>
      </c>
      <c r="B75" s="64" t="s">
        <v>34</v>
      </c>
      <c r="C75" s="111" t="s">
        <v>54</v>
      </c>
      <c r="D75" s="111" t="s">
        <v>54</v>
      </c>
      <c r="E75" s="111" t="s">
        <v>142</v>
      </c>
      <c r="F75" s="31">
        <v>910</v>
      </c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83"/>
      <c r="Y75" s="168">
        <v>1645</v>
      </c>
      <c r="Z75" s="111">
        <v>95</v>
      </c>
      <c r="AA75" s="113">
        <v>44596</v>
      </c>
      <c r="AB75" s="113"/>
      <c r="AC75" s="113"/>
      <c r="AD75" s="111"/>
      <c r="AE75" s="111"/>
      <c r="AF75" s="111"/>
      <c r="AG75" s="111"/>
      <c r="AH75" s="111"/>
      <c r="AI75" s="111"/>
    </row>
    <row r="76" spans="1:35" x14ac:dyDescent="0.25">
      <c r="A76" s="30">
        <f t="shared" si="1"/>
        <v>68</v>
      </c>
      <c r="B76" s="64" t="s">
        <v>34</v>
      </c>
      <c r="C76" s="111" t="s">
        <v>54</v>
      </c>
      <c r="D76" s="111" t="s">
        <v>54</v>
      </c>
      <c r="E76" s="111" t="s">
        <v>143</v>
      </c>
      <c r="F76" s="31">
        <v>910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83"/>
      <c r="Y76" s="168">
        <v>55</v>
      </c>
      <c r="Z76" s="111">
        <v>95</v>
      </c>
      <c r="AA76" s="113">
        <v>44831</v>
      </c>
      <c r="AB76" s="113"/>
      <c r="AC76" s="113"/>
      <c r="AD76" s="111">
        <v>2</v>
      </c>
      <c r="AE76" s="111"/>
      <c r="AF76" s="111"/>
      <c r="AG76" s="111"/>
      <c r="AH76" s="111"/>
      <c r="AI76" s="111"/>
    </row>
    <row r="77" spans="1:35" x14ac:dyDescent="0.25">
      <c r="A77" s="30">
        <f t="shared" si="1"/>
        <v>69</v>
      </c>
      <c r="B77" s="64" t="s">
        <v>34</v>
      </c>
      <c r="C77" s="111" t="s">
        <v>54</v>
      </c>
      <c r="D77" s="111" t="s">
        <v>54</v>
      </c>
      <c r="E77" s="111" t="s">
        <v>144</v>
      </c>
      <c r="F77" s="31">
        <v>910</v>
      </c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83"/>
      <c r="Y77" s="168">
        <v>270</v>
      </c>
      <c r="Z77" s="111">
        <v>95</v>
      </c>
      <c r="AA77" s="113">
        <v>44769</v>
      </c>
      <c r="AB77" s="113"/>
      <c r="AC77" s="113"/>
      <c r="AD77" s="111">
        <v>1</v>
      </c>
      <c r="AE77" s="111"/>
      <c r="AF77" s="111"/>
      <c r="AG77" s="111"/>
      <c r="AH77" s="111"/>
      <c r="AI77" s="111"/>
    </row>
    <row r="78" spans="1:35" x14ac:dyDescent="0.25">
      <c r="A78" s="30">
        <f t="shared" si="1"/>
        <v>70</v>
      </c>
      <c r="B78" s="64" t="s">
        <v>34</v>
      </c>
      <c r="C78" s="111" t="s">
        <v>54</v>
      </c>
      <c r="D78" s="111" t="s">
        <v>54</v>
      </c>
      <c r="E78" s="111" t="s">
        <v>145</v>
      </c>
      <c r="F78" s="31">
        <v>910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83"/>
      <c r="Y78" s="168">
        <v>255</v>
      </c>
      <c r="Z78" s="111">
        <v>95</v>
      </c>
      <c r="AA78" s="113">
        <v>44901</v>
      </c>
      <c r="AB78" s="113"/>
      <c r="AC78" s="113"/>
      <c r="AD78" s="67">
        <v>4</v>
      </c>
      <c r="AE78" s="67"/>
      <c r="AF78" s="67"/>
      <c r="AG78" s="67"/>
      <c r="AH78" s="67"/>
      <c r="AI78" s="67"/>
    </row>
    <row r="79" spans="1:35" x14ac:dyDescent="0.25">
      <c r="A79" s="30">
        <f t="shared" si="1"/>
        <v>71</v>
      </c>
      <c r="B79" s="64" t="s">
        <v>34</v>
      </c>
      <c r="C79" s="111" t="s">
        <v>54</v>
      </c>
      <c r="D79" s="111" t="s">
        <v>54</v>
      </c>
      <c r="E79" s="111" t="s">
        <v>146</v>
      </c>
      <c r="F79" s="31">
        <v>910</v>
      </c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83"/>
      <c r="Y79" s="168">
        <v>110</v>
      </c>
      <c r="Z79" s="111">
        <v>10</v>
      </c>
      <c r="AA79" s="113">
        <v>44980</v>
      </c>
      <c r="AB79" s="113"/>
      <c r="AC79" s="113"/>
      <c r="AD79" s="67"/>
      <c r="AE79" s="67"/>
      <c r="AF79" s="67"/>
      <c r="AG79" s="67"/>
      <c r="AH79" s="67"/>
      <c r="AI79" s="67"/>
    </row>
    <row r="80" spans="1:35" x14ac:dyDescent="0.25">
      <c r="A80" s="30">
        <f t="shared" si="1"/>
        <v>72</v>
      </c>
      <c r="B80" s="64" t="s">
        <v>34</v>
      </c>
      <c r="C80" s="111" t="s">
        <v>54</v>
      </c>
      <c r="D80" s="111" t="s">
        <v>54</v>
      </c>
      <c r="E80" s="111" t="s">
        <v>147</v>
      </c>
      <c r="F80" s="31">
        <v>910</v>
      </c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83"/>
      <c r="Y80" s="168">
        <v>40</v>
      </c>
      <c r="Z80" s="111">
        <v>10</v>
      </c>
      <c r="AA80" s="113">
        <v>44592</v>
      </c>
      <c r="AB80" s="113"/>
      <c r="AC80" s="113"/>
      <c r="AD80" s="67">
        <v>2</v>
      </c>
      <c r="AE80" s="67"/>
      <c r="AF80" s="67"/>
      <c r="AG80" s="67"/>
      <c r="AH80" s="67"/>
      <c r="AI80" s="67"/>
    </row>
    <row r="81" spans="1:35" x14ac:dyDescent="0.25">
      <c r="A81" s="30">
        <f t="shared" si="1"/>
        <v>73</v>
      </c>
      <c r="B81" s="64" t="s">
        <v>34</v>
      </c>
      <c r="C81" s="111" t="s">
        <v>54</v>
      </c>
      <c r="D81" s="111" t="s">
        <v>54</v>
      </c>
      <c r="E81" s="111" t="s">
        <v>148</v>
      </c>
      <c r="F81" s="31">
        <v>910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83"/>
      <c r="Y81" s="168">
        <v>40</v>
      </c>
      <c r="Z81" s="111">
        <v>10</v>
      </c>
      <c r="AA81" s="113">
        <v>44592</v>
      </c>
      <c r="AB81" s="113"/>
      <c r="AC81" s="113"/>
      <c r="AD81" s="67">
        <v>2</v>
      </c>
      <c r="AE81" s="67"/>
      <c r="AF81" s="67"/>
      <c r="AG81" s="67"/>
      <c r="AH81" s="67"/>
      <c r="AI81" s="67"/>
    </row>
    <row r="82" spans="1:35" x14ac:dyDescent="0.25">
      <c r="A82" s="30">
        <f t="shared" si="1"/>
        <v>74</v>
      </c>
      <c r="B82" s="64" t="s">
        <v>34</v>
      </c>
      <c r="C82" s="65" t="s">
        <v>149</v>
      </c>
      <c r="D82" s="65" t="s">
        <v>149</v>
      </c>
      <c r="E82" s="65" t="s">
        <v>55</v>
      </c>
      <c r="F82" s="31">
        <v>910</v>
      </c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83"/>
      <c r="Y82" s="169">
        <v>90</v>
      </c>
      <c r="Z82" s="65">
        <v>90</v>
      </c>
      <c r="AA82" s="114">
        <v>40816</v>
      </c>
      <c r="AB82" s="114"/>
      <c r="AC82" s="114"/>
      <c r="AD82" s="67"/>
      <c r="AE82" s="67">
        <v>1</v>
      </c>
      <c r="AF82" s="67"/>
      <c r="AG82" s="67"/>
      <c r="AH82" s="67"/>
      <c r="AI82" s="67"/>
    </row>
    <row r="83" spans="1:35" x14ac:dyDescent="0.25">
      <c r="A83" s="30">
        <f t="shared" si="1"/>
        <v>75</v>
      </c>
      <c r="B83" s="64" t="s">
        <v>34</v>
      </c>
      <c r="C83" s="65" t="s">
        <v>150</v>
      </c>
      <c r="D83" s="65" t="s">
        <v>151</v>
      </c>
      <c r="E83" s="65" t="s">
        <v>56</v>
      </c>
      <c r="F83" s="31">
        <v>910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83"/>
      <c r="Y83" s="169">
        <v>54</v>
      </c>
      <c r="Z83" s="65">
        <v>90</v>
      </c>
      <c r="AA83" s="114">
        <v>42814</v>
      </c>
      <c r="AB83" s="114"/>
      <c r="AC83" s="114"/>
      <c r="AD83" s="67">
        <v>1</v>
      </c>
      <c r="AE83" s="67"/>
      <c r="AF83" s="67"/>
      <c r="AG83" s="67"/>
      <c r="AH83" s="67"/>
      <c r="AI83" s="67"/>
    </row>
    <row r="84" spans="1:35" x14ac:dyDescent="0.25">
      <c r="A84" s="30">
        <f t="shared" si="1"/>
        <v>76</v>
      </c>
      <c r="B84" s="64" t="s">
        <v>34</v>
      </c>
      <c r="C84" s="65" t="s">
        <v>150</v>
      </c>
      <c r="D84" s="65" t="s">
        <v>150</v>
      </c>
      <c r="E84" s="65" t="s">
        <v>57</v>
      </c>
      <c r="F84" s="31">
        <v>910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83"/>
      <c r="Y84" s="169">
        <v>40</v>
      </c>
      <c r="Z84" s="65">
        <v>90</v>
      </c>
      <c r="AA84" s="114">
        <v>43186</v>
      </c>
      <c r="AB84" s="114"/>
      <c r="AC84" s="114"/>
      <c r="AD84" s="67">
        <v>1</v>
      </c>
      <c r="AE84" s="67"/>
      <c r="AF84" s="67"/>
      <c r="AG84" s="67"/>
      <c r="AH84" s="67"/>
      <c r="AI84" s="67"/>
    </row>
    <row r="85" spans="1:35" x14ac:dyDescent="0.25">
      <c r="A85" s="30">
        <f t="shared" si="1"/>
        <v>77</v>
      </c>
      <c r="B85" s="64" t="s">
        <v>34</v>
      </c>
      <c r="C85" s="65" t="s">
        <v>150</v>
      </c>
      <c r="D85" s="65" t="s">
        <v>150</v>
      </c>
      <c r="E85" s="65" t="s">
        <v>152</v>
      </c>
      <c r="F85" s="31">
        <v>910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83"/>
      <c r="Y85" s="169">
        <v>28</v>
      </c>
      <c r="Z85" s="65">
        <v>70</v>
      </c>
      <c r="AA85" s="114">
        <v>44694</v>
      </c>
      <c r="AB85" s="114"/>
      <c r="AC85" s="114"/>
      <c r="AD85" s="67">
        <v>1</v>
      </c>
      <c r="AE85" s="67"/>
      <c r="AF85" s="67"/>
      <c r="AG85" s="67"/>
      <c r="AH85" s="67"/>
      <c r="AI85" s="67"/>
    </row>
    <row r="86" spans="1:35" x14ac:dyDescent="0.25">
      <c r="A86" s="30">
        <f t="shared" si="1"/>
        <v>78</v>
      </c>
      <c r="B86" s="64" t="s">
        <v>34</v>
      </c>
      <c r="C86" s="65" t="s">
        <v>150</v>
      </c>
      <c r="D86" s="65" t="s">
        <v>150</v>
      </c>
      <c r="E86" s="65" t="s">
        <v>153</v>
      </c>
      <c r="F86" s="31">
        <v>910</v>
      </c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83"/>
      <c r="Y86" s="169">
        <v>88</v>
      </c>
      <c r="Z86" s="65">
        <v>70</v>
      </c>
      <c r="AA86" s="114">
        <v>44777</v>
      </c>
      <c r="AB86" s="114"/>
      <c r="AC86" s="114"/>
      <c r="AD86" s="67">
        <v>3</v>
      </c>
      <c r="AE86" s="67"/>
      <c r="AF86" s="67"/>
      <c r="AG86" s="67"/>
      <c r="AH86" s="67"/>
      <c r="AI86" s="67"/>
    </row>
    <row r="87" spans="1:35" x14ac:dyDescent="0.25">
      <c r="A87" s="30">
        <f t="shared" si="1"/>
        <v>79</v>
      </c>
      <c r="B87" s="64" t="s">
        <v>34</v>
      </c>
      <c r="C87" s="65" t="s">
        <v>149</v>
      </c>
      <c r="D87" s="65" t="s">
        <v>149</v>
      </c>
      <c r="E87" s="65" t="s">
        <v>154</v>
      </c>
      <c r="F87" s="31">
        <v>910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83"/>
      <c r="Y87" s="169">
        <v>330</v>
      </c>
      <c r="Z87" s="65">
        <v>70</v>
      </c>
      <c r="AA87" s="114">
        <v>44802</v>
      </c>
      <c r="AB87" s="114"/>
      <c r="AC87" s="114"/>
      <c r="AD87" s="67">
        <v>9</v>
      </c>
      <c r="AE87" s="67"/>
      <c r="AF87" s="67"/>
      <c r="AG87" s="67"/>
      <c r="AH87" s="67"/>
      <c r="AI87" s="67"/>
    </row>
    <row r="88" spans="1:35" x14ac:dyDescent="0.25">
      <c r="A88" s="30">
        <f t="shared" si="1"/>
        <v>80</v>
      </c>
      <c r="B88" s="64" t="s">
        <v>34</v>
      </c>
      <c r="C88" s="65" t="s">
        <v>150</v>
      </c>
      <c r="D88" s="65" t="s">
        <v>150</v>
      </c>
      <c r="E88" s="65" t="s">
        <v>155</v>
      </c>
      <c r="F88" s="31">
        <v>910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83"/>
      <c r="Y88" s="169">
        <v>52</v>
      </c>
      <c r="Z88" s="65">
        <v>70</v>
      </c>
      <c r="AA88" s="114">
        <v>44915</v>
      </c>
      <c r="AB88" s="114"/>
      <c r="AC88" s="114"/>
      <c r="AD88" s="67">
        <v>4</v>
      </c>
      <c r="AE88" s="67"/>
      <c r="AF88" s="67"/>
      <c r="AG88" s="67"/>
      <c r="AH88" s="67"/>
      <c r="AI88" s="67"/>
    </row>
    <row r="89" spans="1:35" x14ac:dyDescent="0.25">
      <c r="A89" s="30">
        <f t="shared" si="1"/>
        <v>81</v>
      </c>
      <c r="B89" s="64" t="s">
        <v>34</v>
      </c>
      <c r="C89" s="65" t="s">
        <v>150</v>
      </c>
      <c r="D89" s="65" t="s">
        <v>150</v>
      </c>
      <c r="E89" s="65" t="s">
        <v>156</v>
      </c>
      <c r="F89" s="31">
        <v>910</v>
      </c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83"/>
      <c r="Y89" s="169">
        <v>125</v>
      </c>
      <c r="Z89" s="65">
        <v>70</v>
      </c>
      <c r="AA89" s="114">
        <v>44916</v>
      </c>
      <c r="AB89" s="114"/>
      <c r="AC89" s="114"/>
      <c r="AD89" s="67">
        <v>3</v>
      </c>
      <c r="AE89" s="67"/>
      <c r="AF89" s="67"/>
      <c r="AG89" s="67"/>
      <c r="AH89" s="67"/>
      <c r="AI89" s="67"/>
    </row>
    <row r="90" spans="1:35" x14ac:dyDescent="0.25">
      <c r="A90" s="30">
        <f t="shared" si="1"/>
        <v>82</v>
      </c>
      <c r="B90" s="64" t="s">
        <v>34</v>
      </c>
      <c r="C90" s="65" t="s">
        <v>150</v>
      </c>
      <c r="D90" s="65" t="s">
        <v>150</v>
      </c>
      <c r="E90" s="65" t="s">
        <v>157</v>
      </c>
      <c r="F90" s="31">
        <v>910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83"/>
      <c r="Y90" s="169">
        <v>106</v>
      </c>
      <c r="Z90" s="65">
        <v>70</v>
      </c>
      <c r="AA90" s="114">
        <v>44928</v>
      </c>
      <c r="AB90" s="114"/>
      <c r="AC90" s="114"/>
      <c r="AD90" s="67">
        <v>4</v>
      </c>
      <c r="AE90" s="67"/>
      <c r="AF90" s="67"/>
      <c r="AG90" s="67"/>
      <c r="AH90" s="67"/>
      <c r="AI90" s="67"/>
    </row>
    <row r="91" spans="1:35" x14ac:dyDescent="0.25">
      <c r="A91" s="30">
        <f t="shared" si="1"/>
        <v>83</v>
      </c>
      <c r="B91" s="64" t="s">
        <v>34</v>
      </c>
      <c r="C91" s="65" t="s">
        <v>150</v>
      </c>
      <c r="D91" s="65" t="s">
        <v>150</v>
      </c>
      <c r="E91" s="65" t="s">
        <v>158</v>
      </c>
      <c r="F91" s="31">
        <v>910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83"/>
      <c r="Y91" s="169">
        <v>20</v>
      </c>
      <c r="Z91" s="65">
        <v>70</v>
      </c>
      <c r="AA91" s="114">
        <v>44936</v>
      </c>
      <c r="AB91" s="114"/>
      <c r="AC91" s="114"/>
      <c r="AD91" s="67">
        <v>1</v>
      </c>
      <c r="AE91" s="67"/>
      <c r="AF91" s="67"/>
      <c r="AG91" s="67"/>
      <c r="AH91" s="67"/>
      <c r="AI91" s="67"/>
    </row>
    <row r="92" spans="1:35" x14ac:dyDescent="0.25">
      <c r="A92" s="30">
        <f t="shared" si="1"/>
        <v>84</v>
      </c>
      <c r="B92" s="64" t="s">
        <v>34</v>
      </c>
      <c r="C92" s="65" t="s">
        <v>150</v>
      </c>
      <c r="D92" s="65" t="s">
        <v>150</v>
      </c>
      <c r="E92" s="65" t="s">
        <v>159</v>
      </c>
      <c r="F92" s="31">
        <v>910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83"/>
      <c r="Y92" s="169">
        <v>45</v>
      </c>
      <c r="Z92" s="65">
        <v>70</v>
      </c>
      <c r="AA92" s="114">
        <v>44937</v>
      </c>
      <c r="AB92" s="114"/>
      <c r="AC92" s="114"/>
      <c r="AD92" s="67">
        <v>3</v>
      </c>
      <c r="AE92" s="67"/>
      <c r="AF92" s="67"/>
      <c r="AG92" s="67"/>
      <c r="AH92" s="67"/>
      <c r="AI92" s="67"/>
    </row>
    <row r="93" spans="1:35" x14ac:dyDescent="0.25">
      <c r="A93" s="30">
        <f t="shared" si="1"/>
        <v>85</v>
      </c>
      <c r="B93" s="64" t="s">
        <v>34</v>
      </c>
      <c r="C93" s="65" t="s">
        <v>150</v>
      </c>
      <c r="D93" s="65" t="s">
        <v>150</v>
      </c>
      <c r="E93" s="65" t="s">
        <v>160</v>
      </c>
      <c r="F93" s="31">
        <v>910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83"/>
      <c r="Y93" s="169">
        <v>60</v>
      </c>
      <c r="Z93" s="65">
        <v>70</v>
      </c>
      <c r="AA93" s="114">
        <v>44950</v>
      </c>
      <c r="AB93" s="114"/>
      <c r="AC93" s="114"/>
      <c r="AD93" s="67">
        <v>2</v>
      </c>
      <c r="AE93" s="67"/>
      <c r="AF93" s="67"/>
      <c r="AG93" s="67"/>
      <c r="AH93" s="67"/>
      <c r="AI93" s="67"/>
    </row>
    <row r="94" spans="1:35" x14ac:dyDescent="0.25">
      <c r="A94" s="30">
        <f t="shared" si="1"/>
        <v>86</v>
      </c>
      <c r="B94" s="64" t="s">
        <v>34</v>
      </c>
      <c r="C94" s="65" t="s">
        <v>150</v>
      </c>
      <c r="D94" s="65" t="s">
        <v>150</v>
      </c>
      <c r="E94" s="65" t="s">
        <v>161</v>
      </c>
      <c r="F94" s="31">
        <v>910</v>
      </c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83"/>
      <c r="Y94" s="169">
        <v>19</v>
      </c>
      <c r="Z94" s="65">
        <v>70</v>
      </c>
      <c r="AA94" s="114">
        <v>44952</v>
      </c>
      <c r="AB94" s="114"/>
      <c r="AC94" s="114"/>
      <c r="AD94" s="67">
        <v>1</v>
      </c>
      <c r="AE94" s="67"/>
      <c r="AF94" s="67"/>
      <c r="AG94" s="67"/>
      <c r="AH94" s="67"/>
      <c r="AI94" s="67"/>
    </row>
    <row r="95" spans="1:35" x14ac:dyDescent="0.25">
      <c r="A95" s="30">
        <f t="shared" si="1"/>
        <v>87</v>
      </c>
      <c r="B95" s="64" t="s">
        <v>34</v>
      </c>
      <c r="C95" s="65" t="s">
        <v>149</v>
      </c>
      <c r="D95" s="65" t="s">
        <v>149</v>
      </c>
      <c r="E95" s="65" t="s">
        <v>162</v>
      </c>
      <c r="F95" s="31">
        <v>910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83"/>
      <c r="Y95" s="169">
        <v>62</v>
      </c>
      <c r="Z95" s="65">
        <v>70</v>
      </c>
      <c r="AA95" s="114">
        <v>44965</v>
      </c>
      <c r="AB95" s="114"/>
      <c r="AC95" s="114"/>
      <c r="AD95" s="67">
        <v>1</v>
      </c>
      <c r="AE95" s="67"/>
      <c r="AF95" s="67"/>
      <c r="AG95" s="67"/>
      <c r="AH95" s="67"/>
      <c r="AI95" s="67"/>
    </row>
    <row r="96" spans="1:35" x14ac:dyDescent="0.25">
      <c r="A96" s="30">
        <f t="shared" si="1"/>
        <v>88</v>
      </c>
      <c r="B96" s="64" t="s">
        <v>34</v>
      </c>
      <c r="C96" s="65" t="s">
        <v>150</v>
      </c>
      <c r="D96" s="65" t="s">
        <v>150</v>
      </c>
      <c r="E96" s="65" t="s">
        <v>163</v>
      </c>
      <c r="F96" s="31">
        <v>910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169">
        <v>26</v>
      </c>
      <c r="Z96" s="65">
        <v>70</v>
      </c>
      <c r="AA96" s="114">
        <v>44965</v>
      </c>
      <c r="AB96" s="114"/>
      <c r="AC96" s="114"/>
      <c r="AD96" s="67">
        <v>2</v>
      </c>
      <c r="AE96" s="67"/>
      <c r="AF96" s="67"/>
      <c r="AG96" s="67"/>
      <c r="AH96" s="67"/>
      <c r="AI96" s="67"/>
    </row>
    <row r="97" spans="1:35" x14ac:dyDescent="0.25">
      <c r="A97" s="30">
        <f t="shared" si="1"/>
        <v>89</v>
      </c>
      <c r="B97" s="64" t="s">
        <v>34</v>
      </c>
      <c r="C97" s="65" t="s">
        <v>149</v>
      </c>
      <c r="D97" s="65" t="s">
        <v>149</v>
      </c>
      <c r="E97" s="65" t="s">
        <v>164</v>
      </c>
      <c r="F97" s="31">
        <v>910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169">
        <v>44</v>
      </c>
      <c r="Z97" s="65">
        <v>70</v>
      </c>
      <c r="AA97" s="114">
        <v>44980</v>
      </c>
      <c r="AB97" s="114"/>
      <c r="AC97" s="114"/>
      <c r="AD97" s="67">
        <v>1</v>
      </c>
      <c r="AE97" s="67"/>
      <c r="AF97" s="67"/>
      <c r="AG97" s="67"/>
      <c r="AH97" s="67"/>
      <c r="AI97" s="67"/>
    </row>
    <row r="98" spans="1:35" x14ac:dyDescent="0.25">
      <c r="A98" s="30">
        <f t="shared" si="1"/>
        <v>90</v>
      </c>
      <c r="B98" s="64" t="s">
        <v>34</v>
      </c>
      <c r="C98" s="111" t="s">
        <v>98</v>
      </c>
      <c r="D98" s="111" t="s">
        <v>98</v>
      </c>
      <c r="E98" s="111" t="s">
        <v>165</v>
      </c>
      <c r="F98" s="31">
        <v>910</v>
      </c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168">
        <v>394</v>
      </c>
      <c r="Z98" s="111">
        <v>90</v>
      </c>
      <c r="AA98" s="113">
        <v>44896</v>
      </c>
      <c r="AB98" s="113"/>
      <c r="AC98" s="113"/>
      <c r="AD98" s="115">
        <v>5</v>
      </c>
      <c r="AE98" s="67"/>
      <c r="AF98" s="67"/>
      <c r="AG98" s="67"/>
      <c r="AH98" s="67"/>
      <c r="AI98" s="67"/>
    </row>
    <row r="99" spans="1:35" x14ac:dyDescent="0.25">
      <c r="A99" s="30">
        <f t="shared" si="1"/>
        <v>91</v>
      </c>
      <c r="B99" s="64" t="s">
        <v>34</v>
      </c>
      <c r="C99" s="111" t="s">
        <v>166</v>
      </c>
      <c r="D99" s="111" t="s">
        <v>166</v>
      </c>
      <c r="E99" s="111" t="s">
        <v>167</v>
      </c>
      <c r="F99" s="31">
        <v>910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168">
        <v>900</v>
      </c>
      <c r="Z99" s="111">
        <v>98</v>
      </c>
      <c r="AA99" s="113">
        <v>44784</v>
      </c>
      <c r="AB99" s="113"/>
      <c r="AC99" s="113"/>
      <c r="AD99" s="115">
        <v>3</v>
      </c>
      <c r="AE99" s="67"/>
      <c r="AF99" s="67"/>
      <c r="AG99" s="67"/>
      <c r="AH99" s="67"/>
      <c r="AI99" s="67"/>
    </row>
    <row r="100" spans="1:35" x14ac:dyDescent="0.25">
      <c r="A100" s="30">
        <f t="shared" si="1"/>
        <v>92</v>
      </c>
      <c r="B100" s="64" t="s">
        <v>34</v>
      </c>
      <c r="C100" s="111" t="s">
        <v>166</v>
      </c>
      <c r="D100" s="111" t="s">
        <v>166</v>
      </c>
      <c r="E100" s="111" t="s">
        <v>168</v>
      </c>
      <c r="F100" s="31">
        <v>910</v>
      </c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168">
        <v>80</v>
      </c>
      <c r="Z100" s="111">
        <v>85</v>
      </c>
      <c r="AA100" s="113">
        <v>44893</v>
      </c>
      <c r="AB100" s="113"/>
      <c r="AC100" s="113"/>
      <c r="AD100" s="67">
        <v>6</v>
      </c>
      <c r="AE100" s="67">
        <v>1</v>
      </c>
      <c r="AF100" s="67"/>
      <c r="AG100" s="67"/>
      <c r="AH100" s="67"/>
      <c r="AI100" s="67"/>
    </row>
    <row r="101" spans="1:35" x14ac:dyDescent="0.25">
      <c r="A101" s="30">
        <f t="shared" si="1"/>
        <v>93</v>
      </c>
      <c r="B101" s="64" t="s">
        <v>34</v>
      </c>
      <c r="C101" s="111" t="s">
        <v>166</v>
      </c>
      <c r="D101" s="111" t="s">
        <v>166</v>
      </c>
      <c r="E101" s="111" t="s">
        <v>169</v>
      </c>
      <c r="F101" s="31">
        <v>910</v>
      </c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168">
        <v>2614</v>
      </c>
      <c r="Z101" s="111">
        <v>20</v>
      </c>
      <c r="AA101" s="113">
        <v>44929</v>
      </c>
      <c r="AB101" s="113"/>
      <c r="AC101" s="113"/>
      <c r="AD101" s="67">
        <v>154</v>
      </c>
      <c r="AE101" s="67"/>
      <c r="AF101" s="67"/>
      <c r="AG101" s="67"/>
      <c r="AH101" s="67"/>
      <c r="AI101" s="67"/>
    </row>
    <row r="102" spans="1:35" x14ac:dyDescent="0.25">
      <c r="A102" s="30">
        <f t="shared" si="1"/>
        <v>94</v>
      </c>
      <c r="B102" s="64" t="s">
        <v>34</v>
      </c>
      <c r="C102" s="111" t="s">
        <v>97</v>
      </c>
      <c r="D102" s="111" t="s">
        <v>97</v>
      </c>
      <c r="E102" s="111" t="s">
        <v>170</v>
      </c>
      <c r="F102" s="31">
        <v>910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168">
        <v>2368</v>
      </c>
      <c r="Z102" s="111">
        <v>85</v>
      </c>
      <c r="AA102" s="113">
        <v>44888</v>
      </c>
      <c r="AB102" s="113"/>
      <c r="AC102" s="113"/>
      <c r="AD102" s="67">
        <v>63</v>
      </c>
      <c r="AE102" s="67"/>
      <c r="AF102" s="67"/>
      <c r="AG102" s="67"/>
      <c r="AH102" s="67"/>
      <c r="AI102" s="67"/>
    </row>
    <row r="103" spans="1:35" x14ac:dyDescent="0.25">
      <c r="A103" s="30">
        <f t="shared" si="1"/>
        <v>95</v>
      </c>
      <c r="B103" s="64" t="s">
        <v>34</v>
      </c>
      <c r="C103" s="111" t="s">
        <v>171</v>
      </c>
      <c r="D103" s="111" t="s">
        <v>171</v>
      </c>
      <c r="E103" s="111" t="s">
        <v>172</v>
      </c>
      <c r="F103" s="31">
        <v>910</v>
      </c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168">
        <v>50</v>
      </c>
      <c r="Z103" s="111">
        <v>85</v>
      </c>
      <c r="AA103" s="113">
        <v>44887</v>
      </c>
      <c r="AB103" s="113"/>
      <c r="AC103" s="113"/>
      <c r="AD103" s="67">
        <v>1</v>
      </c>
      <c r="AE103" s="67"/>
      <c r="AF103" s="67"/>
      <c r="AG103" s="67"/>
      <c r="AH103" s="67"/>
      <c r="AI103" s="67"/>
    </row>
    <row r="104" spans="1:35" x14ac:dyDescent="0.25">
      <c r="A104" s="30">
        <f t="shared" si="1"/>
        <v>96</v>
      </c>
      <c r="B104" s="64" t="s">
        <v>34</v>
      </c>
      <c r="C104" s="111" t="s">
        <v>171</v>
      </c>
      <c r="D104" s="111" t="s">
        <v>171</v>
      </c>
      <c r="E104" s="111" t="s">
        <v>173</v>
      </c>
      <c r="F104" s="31">
        <v>910</v>
      </c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168">
        <v>415</v>
      </c>
      <c r="Z104" s="111">
        <v>85</v>
      </c>
      <c r="AA104" s="113">
        <v>44873</v>
      </c>
      <c r="AB104" s="113"/>
      <c r="AC104" s="113"/>
      <c r="AD104" s="67">
        <v>1</v>
      </c>
      <c r="AE104" s="67"/>
      <c r="AF104" s="67"/>
      <c r="AG104" s="67">
        <v>2</v>
      </c>
      <c r="AH104" s="67"/>
      <c r="AI104" s="67"/>
    </row>
    <row r="105" spans="1:35" x14ac:dyDescent="0.25">
      <c r="A105" s="30">
        <f t="shared" si="1"/>
        <v>97</v>
      </c>
      <c r="B105" s="64" t="s">
        <v>34</v>
      </c>
      <c r="C105" s="111" t="s">
        <v>99</v>
      </c>
      <c r="D105" s="111" t="s">
        <v>174</v>
      </c>
      <c r="E105" s="111" t="s">
        <v>175</v>
      </c>
      <c r="F105" s="31">
        <v>910</v>
      </c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168">
        <v>140</v>
      </c>
      <c r="Z105" s="111">
        <v>90</v>
      </c>
      <c r="AA105" s="113">
        <v>44972</v>
      </c>
      <c r="AB105" s="113">
        <v>44972</v>
      </c>
      <c r="AC105" s="113"/>
      <c r="AD105" s="115">
        <v>1</v>
      </c>
      <c r="AE105" s="67"/>
      <c r="AF105" s="67"/>
      <c r="AG105" s="67"/>
      <c r="AH105" s="116"/>
      <c r="AI105" s="116"/>
    </row>
    <row r="106" spans="1:35" x14ac:dyDescent="0.25">
      <c r="A106" s="30">
        <f t="shared" si="1"/>
        <v>98</v>
      </c>
      <c r="B106" s="64" t="s">
        <v>34</v>
      </c>
      <c r="C106" s="111" t="s">
        <v>99</v>
      </c>
      <c r="D106" s="111" t="s">
        <v>99</v>
      </c>
      <c r="E106" s="111" t="s">
        <v>176</v>
      </c>
      <c r="F106" s="31">
        <v>910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168">
        <v>40</v>
      </c>
      <c r="Z106" s="111">
        <v>90</v>
      </c>
      <c r="AA106" s="113">
        <v>44979</v>
      </c>
      <c r="AB106" s="113">
        <v>44979</v>
      </c>
      <c r="AC106" s="113"/>
      <c r="AD106" s="115">
        <v>1</v>
      </c>
      <c r="AE106" s="67"/>
      <c r="AF106" s="67"/>
      <c r="AG106" s="67"/>
      <c r="AH106" s="116"/>
      <c r="AI106" s="116"/>
    </row>
    <row r="107" spans="1:35" x14ac:dyDescent="0.25">
      <c r="A107" s="30">
        <f t="shared" si="1"/>
        <v>99</v>
      </c>
      <c r="B107" s="64" t="s">
        <v>34</v>
      </c>
      <c r="C107" s="111" t="s">
        <v>99</v>
      </c>
      <c r="D107" s="111" t="s">
        <v>177</v>
      </c>
      <c r="E107" s="111" t="s">
        <v>178</v>
      </c>
      <c r="F107" s="31">
        <v>910</v>
      </c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168">
        <v>50</v>
      </c>
      <c r="Z107" s="111">
        <v>90</v>
      </c>
      <c r="AA107" s="113">
        <v>44979</v>
      </c>
      <c r="AB107" s="113">
        <v>44979</v>
      </c>
      <c r="AC107" s="113"/>
      <c r="AD107" s="115">
        <v>1</v>
      </c>
      <c r="AE107" s="67"/>
      <c r="AF107" s="67"/>
      <c r="AG107" s="67"/>
      <c r="AH107" s="116"/>
      <c r="AI107" s="116"/>
    </row>
    <row r="108" spans="1:35" x14ac:dyDescent="0.25">
      <c r="A108" s="30">
        <f t="shared" si="1"/>
        <v>100</v>
      </c>
      <c r="B108" s="64" t="s">
        <v>34</v>
      </c>
      <c r="C108" s="111" t="s">
        <v>99</v>
      </c>
      <c r="D108" s="111" t="s">
        <v>99</v>
      </c>
      <c r="E108" s="111" t="s">
        <v>179</v>
      </c>
      <c r="F108" s="31">
        <v>910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168">
        <v>275</v>
      </c>
      <c r="Z108" s="111">
        <v>70</v>
      </c>
      <c r="AA108" s="113">
        <v>44980</v>
      </c>
      <c r="AB108" s="113"/>
      <c r="AC108" s="113"/>
      <c r="AD108" s="115">
        <v>1</v>
      </c>
      <c r="AE108" s="67"/>
      <c r="AF108" s="67"/>
      <c r="AG108" s="67"/>
      <c r="AH108" s="116"/>
      <c r="AI108" s="116"/>
    </row>
    <row r="109" spans="1:35" x14ac:dyDescent="0.25">
      <c r="A109" s="30">
        <f t="shared" si="1"/>
        <v>101</v>
      </c>
      <c r="B109" s="17" t="s">
        <v>35</v>
      </c>
      <c r="C109" s="81" t="s">
        <v>37</v>
      </c>
      <c r="D109" s="81" t="s">
        <v>38</v>
      </c>
      <c r="E109" s="81" t="s">
        <v>45</v>
      </c>
      <c r="F109" s="31">
        <v>910</v>
      </c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166">
        <v>160</v>
      </c>
      <c r="Z109" s="81">
        <v>95</v>
      </c>
      <c r="AA109" s="118">
        <v>44160</v>
      </c>
      <c r="AB109" s="119"/>
      <c r="AC109" s="119"/>
      <c r="AD109" s="81">
        <v>1</v>
      </c>
      <c r="AE109" s="81"/>
      <c r="AF109" s="81"/>
      <c r="AG109" s="81"/>
      <c r="AH109" s="81"/>
      <c r="AI109" s="81"/>
    </row>
    <row r="110" spans="1:35" x14ac:dyDescent="0.25">
      <c r="A110" s="30">
        <f t="shared" si="1"/>
        <v>102</v>
      </c>
      <c r="B110" s="17" t="s">
        <v>35</v>
      </c>
      <c r="C110" s="81" t="s">
        <v>37</v>
      </c>
      <c r="D110" s="81" t="s">
        <v>38</v>
      </c>
      <c r="E110" s="81" t="s">
        <v>53</v>
      </c>
      <c r="F110" s="31">
        <v>910</v>
      </c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166">
        <v>50</v>
      </c>
      <c r="Z110" s="81">
        <v>95</v>
      </c>
      <c r="AA110" s="118">
        <v>44211</v>
      </c>
      <c r="AB110" s="119"/>
      <c r="AC110" s="119"/>
      <c r="AD110" s="81">
        <v>1</v>
      </c>
      <c r="AE110" s="81"/>
      <c r="AF110" s="81"/>
      <c r="AG110" s="81"/>
      <c r="AH110" s="81"/>
      <c r="AI110" s="81"/>
    </row>
    <row r="111" spans="1:35" x14ac:dyDescent="0.25">
      <c r="A111" s="30">
        <f t="shared" si="1"/>
        <v>103</v>
      </c>
      <c r="B111" s="17" t="s">
        <v>35</v>
      </c>
      <c r="C111" s="81" t="s">
        <v>180</v>
      </c>
      <c r="D111" s="81" t="s">
        <v>180</v>
      </c>
      <c r="E111" s="81" t="s">
        <v>181</v>
      </c>
      <c r="F111" s="31">
        <v>910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166">
        <v>584</v>
      </c>
      <c r="Z111" s="81">
        <v>50</v>
      </c>
      <c r="AA111" s="118">
        <v>44760</v>
      </c>
      <c r="AB111" s="119"/>
      <c r="AC111" s="119"/>
      <c r="AD111" s="81">
        <v>20</v>
      </c>
      <c r="AE111" s="81"/>
      <c r="AF111" s="81"/>
      <c r="AG111" s="81"/>
      <c r="AH111" s="81"/>
      <c r="AI111" s="81"/>
    </row>
    <row r="112" spans="1:35" x14ac:dyDescent="0.25">
      <c r="A112" s="30">
        <f t="shared" si="1"/>
        <v>104</v>
      </c>
      <c r="B112" s="17" t="s">
        <v>35</v>
      </c>
      <c r="C112" s="81" t="s">
        <v>182</v>
      </c>
      <c r="D112" s="81" t="s">
        <v>183</v>
      </c>
      <c r="E112" s="81" t="s">
        <v>184</v>
      </c>
      <c r="F112" s="31">
        <v>910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166">
        <v>5485</v>
      </c>
      <c r="Z112" s="81">
        <v>95</v>
      </c>
      <c r="AA112" s="118">
        <v>44747</v>
      </c>
      <c r="AB112" s="119"/>
      <c r="AC112" s="119"/>
      <c r="AD112" s="81">
        <v>60</v>
      </c>
      <c r="AE112" s="81"/>
      <c r="AF112" s="81"/>
      <c r="AG112" s="81"/>
      <c r="AH112" s="81"/>
      <c r="AI112" s="81"/>
    </row>
    <row r="113" spans="1:35" x14ac:dyDescent="0.25">
      <c r="A113" s="30">
        <f t="shared" si="1"/>
        <v>105</v>
      </c>
      <c r="B113" s="17" t="s">
        <v>35</v>
      </c>
      <c r="C113" s="81" t="s">
        <v>185</v>
      </c>
      <c r="D113" s="81" t="s">
        <v>185</v>
      </c>
      <c r="E113" s="81" t="s">
        <v>186</v>
      </c>
      <c r="F113" s="31">
        <v>910</v>
      </c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166">
        <v>803</v>
      </c>
      <c r="Z113" s="81">
        <v>70</v>
      </c>
      <c r="AA113" s="118">
        <v>44761</v>
      </c>
      <c r="AB113" s="119"/>
      <c r="AC113" s="119"/>
      <c r="AD113" s="81">
        <v>30</v>
      </c>
      <c r="AE113" s="81"/>
      <c r="AF113" s="81"/>
      <c r="AG113" s="81"/>
      <c r="AH113" s="81"/>
      <c r="AI113" s="81"/>
    </row>
    <row r="114" spans="1:35" x14ac:dyDescent="0.25">
      <c r="A114" s="30">
        <f t="shared" si="1"/>
        <v>106</v>
      </c>
      <c r="B114" s="17" t="s">
        <v>35</v>
      </c>
      <c r="C114" s="81" t="s">
        <v>187</v>
      </c>
      <c r="D114" s="81" t="s">
        <v>188</v>
      </c>
      <c r="E114" s="81" t="s">
        <v>189</v>
      </c>
      <c r="F114" s="31">
        <v>910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166">
        <v>640</v>
      </c>
      <c r="Z114" s="81">
        <v>50</v>
      </c>
      <c r="AA114" s="118">
        <v>44837</v>
      </c>
      <c r="AB114" s="119"/>
      <c r="AC114" s="119"/>
      <c r="AD114" s="81">
        <v>40</v>
      </c>
      <c r="AE114" s="81"/>
      <c r="AF114" s="81"/>
      <c r="AG114" s="81"/>
      <c r="AH114" s="81"/>
      <c r="AI114" s="81"/>
    </row>
    <row r="115" spans="1:35" x14ac:dyDescent="0.25">
      <c r="A115" s="30">
        <f t="shared" si="1"/>
        <v>107</v>
      </c>
      <c r="B115" s="17" t="s">
        <v>35</v>
      </c>
      <c r="C115" s="81" t="s">
        <v>190</v>
      </c>
      <c r="D115" s="81" t="s">
        <v>49</v>
      </c>
      <c r="E115" s="81" t="s">
        <v>191</v>
      </c>
      <c r="F115" s="31">
        <v>910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166">
        <v>716</v>
      </c>
      <c r="Z115" s="81">
        <v>50</v>
      </c>
      <c r="AA115" s="118">
        <v>44823</v>
      </c>
      <c r="AB115" s="119"/>
      <c r="AC115" s="119"/>
      <c r="AD115" s="81">
        <v>30</v>
      </c>
      <c r="AE115" s="81"/>
      <c r="AF115" s="81"/>
      <c r="AG115" s="81"/>
      <c r="AH115" s="81"/>
      <c r="AI115" s="81"/>
    </row>
    <row r="116" spans="1:35" x14ac:dyDescent="0.25">
      <c r="A116" s="30">
        <f t="shared" si="1"/>
        <v>108</v>
      </c>
      <c r="B116" s="17" t="s">
        <v>35</v>
      </c>
      <c r="C116" s="81" t="s">
        <v>192</v>
      </c>
      <c r="D116" s="81" t="s">
        <v>193</v>
      </c>
      <c r="E116" s="81" t="s">
        <v>194</v>
      </c>
      <c r="F116" s="31">
        <v>910</v>
      </c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166">
        <v>383</v>
      </c>
      <c r="Z116" s="81">
        <v>50</v>
      </c>
      <c r="AA116" s="118">
        <v>44810</v>
      </c>
      <c r="AB116" s="119"/>
      <c r="AC116" s="119"/>
      <c r="AD116" s="81">
        <v>20</v>
      </c>
      <c r="AE116" s="81"/>
      <c r="AF116" s="81"/>
      <c r="AG116" s="81"/>
      <c r="AH116" s="81"/>
      <c r="AI116" s="81"/>
    </row>
    <row r="117" spans="1:35" x14ac:dyDescent="0.25">
      <c r="A117" s="30">
        <f t="shared" si="1"/>
        <v>109</v>
      </c>
      <c r="B117" s="17" t="s">
        <v>35</v>
      </c>
      <c r="C117" s="81" t="s">
        <v>185</v>
      </c>
      <c r="D117" s="81" t="s">
        <v>195</v>
      </c>
      <c r="E117" s="81" t="s">
        <v>196</v>
      </c>
      <c r="F117" s="31">
        <v>910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166">
        <v>388</v>
      </c>
      <c r="Z117" s="81">
        <v>70</v>
      </c>
      <c r="AA117" s="118">
        <v>44806</v>
      </c>
      <c r="AB117" s="119"/>
      <c r="AC117" s="119"/>
      <c r="AD117" s="81">
        <v>20</v>
      </c>
      <c r="AE117" s="81"/>
      <c r="AF117" s="81"/>
      <c r="AG117" s="81"/>
      <c r="AH117" s="81"/>
      <c r="AI117" s="81"/>
    </row>
    <row r="118" spans="1:35" x14ac:dyDescent="0.25">
      <c r="A118" s="30">
        <f t="shared" si="1"/>
        <v>110</v>
      </c>
      <c r="B118" s="17" t="s">
        <v>35</v>
      </c>
      <c r="C118" s="81" t="s">
        <v>41</v>
      </c>
      <c r="D118" s="81" t="s">
        <v>42</v>
      </c>
      <c r="E118" s="81" t="s">
        <v>197</v>
      </c>
      <c r="F118" s="31">
        <v>910</v>
      </c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166">
        <v>205</v>
      </c>
      <c r="Z118" s="81">
        <v>80</v>
      </c>
      <c r="AA118" s="118">
        <v>44831</v>
      </c>
      <c r="AB118" s="120"/>
      <c r="AC118" s="120"/>
      <c r="AD118" s="81">
        <v>18</v>
      </c>
      <c r="AE118" s="81"/>
      <c r="AF118" s="81"/>
      <c r="AG118" s="81"/>
      <c r="AH118" s="81"/>
      <c r="AI118" s="81"/>
    </row>
    <row r="119" spans="1:35" x14ac:dyDescent="0.25">
      <c r="A119" s="30">
        <f t="shared" si="1"/>
        <v>111</v>
      </c>
      <c r="B119" s="17" t="s">
        <v>35</v>
      </c>
      <c r="C119" s="81" t="s">
        <v>41</v>
      </c>
      <c r="D119" s="81" t="s">
        <v>60</v>
      </c>
      <c r="E119" s="81" t="s">
        <v>198</v>
      </c>
      <c r="F119" s="31">
        <v>910</v>
      </c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166">
        <v>640</v>
      </c>
      <c r="Z119" s="81">
        <v>70</v>
      </c>
      <c r="AA119" s="118">
        <v>44873</v>
      </c>
      <c r="AB119" s="119"/>
      <c r="AC119" s="119"/>
      <c r="AD119" s="81">
        <v>44</v>
      </c>
      <c r="AE119" s="81"/>
      <c r="AF119" s="81"/>
      <c r="AG119" s="81"/>
      <c r="AH119" s="81"/>
      <c r="AI119" s="81"/>
    </row>
    <row r="120" spans="1:35" x14ac:dyDescent="0.25">
      <c r="A120" s="30">
        <f t="shared" si="1"/>
        <v>112</v>
      </c>
      <c r="B120" s="17" t="s">
        <v>35</v>
      </c>
      <c r="C120" s="81" t="s">
        <v>52</v>
      </c>
      <c r="D120" s="81" t="s">
        <v>52</v>
      </c>
      <c r="E120" s="81" t="s">
        <v>199</v>
      </c>
      <c r="F120" s="31">
        <v>910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166">
        <v>340</v>
      </c>
      <c r="Z120" s="81">
        <v>95</v>
      </c>
      <c r="AA120" s="118">
        <v>44874</v>
      </c>
      <c r="AB120" s="119"/>
      <c r="AC120" s="119"/>
      <c r="AD120" s="81">
        <v>3</v>
      </c>
      <c r="AE120" s="81"/>
      <c r="AF120" s="81"/>
      <c r="AG120" s="81"/>
      <c r="AH120" s="81"/>
      <c r="AI120" s="81"/>
    </row>
    <row r="121" spans="1:35" x14ac:dyDescent="0.25">
      <c r="A121" s="30">
        <f t="shared" si="1"/>
        <v>113</v>
      </c>
      <c r="B121" s="17" t="s">
        <v>35</v>
      </c>
      <c r="C121" s="81" t="s">
        <v>41</v>
      </c>
      <c r="D121" s="81" t="s">
        <v>60</v>
      </c>
      <c r="E121" s="81" t="s">
        <v>200</v>
      </c>
      <c r="F121" s="31">
        <v>910</v>
      </c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166">
        <v>120</v>
      </c>
      <c r="Z121" s="81">
        <v>70</v>
      </c>
      <c r="AA121" s="118">
        <v>44971</v>
      </c>
      <c r="AB121" s="119"/>
      <c r="AC121" s="119"/>
      <c r="AD121" s="81">
        <v>6</v>
      </c>
      <c r="AE121" s="81"/>
      <c r="AF121" s="81"/>
      <c r="AG121" s="81"/>
      <c r="AH121" s="81"/>
      <c r="AI121" s="81"/>
    </row>
    <row r="122" spans="1:35" x14ac:dyDescent="0.25">
      <c r="A122" s="30">
        <f t="shared" si="1"/>
        <v>114</v>
      </c>
      <c r="B122" s="17" t="s">
        <v>35</v>
      </c>
      <c r="C122" s="81" t="s">
        <v>201</v>
      </c>
      <c r="D122" s="81" t="s">
        <v>202</v>
      </c>
      <c r="E122" s="81" t="s">
        <v>203</v>
      </c>
      <c r="F122" s="31">
        <v>910</v>
      </c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166">
        <v>412</v>
      </c>
      <c r="Z122" s="81">
        <v>50</v>
      </c>
      <c r="AA122" s="118">
        <v>44859</v>
      </c>
      <c r="AB122" s="119"/>
      <c r="AC122" s="119"/>
      <c r="AD122" s="81">
        <v>20</v>
      </c>
      <c r="AE122" s="81"/>
      <c r="AF122" s="81"/>
      <c r="AG122" s="81"/>
      <c r="AH122" s="81"/>
      <c r="AI122" s="81"/>
    </row>
    <row r="123" spans="1:35" x14ac:dyDescent="0.25">
      <c r="A123" s="30">
        <f t="shared" si="1"/>
        <v>115</v>
      </c>
      <c r="B123" s="17" t="s">
        <v>35</v>
      </c>
      <c r="C123" s="81" t="s">
        <v>59</v>
      </c>
      <c r="D123" s="81" t="s">
        <v>59</v>
      </c>
      <c r="E123" s="81" t="s">
        <v>204</v>
      </c>
      <c r="F123" s="31">
        <v>910</v>
      </c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166">
        <v>854</v>
      </c>
      <c r="Z123" s="81">
        <v>50</v>
      </c>
      <c r="AA123" s="118">
        <v>44896</v>
      </c>
      <c r="AB123" s="119"/>
      <c r="AC123" s="119"/>
      <c r="AD123" s="81">
        <v>20</v>
      </c>
      <c r="AE123" s="81"/>
      <c r="AF123" s="81"/>
      <c r="AG123" s="81"/>
      <c r="AH123" s="81"/>
      <c r="AI123" s="81"/>
    </row>
    <row r="124" spans="1:35" x14ac:dyDescent="0.25">
      <c r="A124" s="30">
        <f t="shared" si="1"/>
        <v>116</v>
      </c>
      <c r="B124" s="17" t="s">
        <v>35</v>
      </c>
      <c r="C124" s="81" t="s">
        <v>36</v>
      </c>
      <c r="D124" s="81" t="s">
        <v>205</v>
      </c>
      <c r="E124" s="81" t="s">
        <v>206</v>
      </c>
      <c r="F124" s="31">
        <v>910</v>
      </c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166">
        <v>105</v>
      </c>
      <c r="Z124" s="81">
        <v>70</v>
      </c>
      <c r="AA124" s="118">
        <v>44901</v>
      </c>
      <c r="AB124" s="119"/>
      <c r="AC124" s="119"/>
      <c r="AD124" s="81">
        <v>4</v>
      </c>
      <c r="AE124" s="81"/>
      <c r="AF124" s="81"/>
      <c r="AG124" s="81"/>
      <c r="AH124" s="81"/>
      <c r="AI124" s="81"/>
    </row>
    <row r="125" spans="1:35" x14ac:dyDescent="0.25">
      <c r="A125" s="30">
        <f t="shared" si="1"/>
        <v>117</v>
      </c>
      <c r="B125" s="17" t="s">
        <v>35</v>
      </c>
      <c r="C125" s="81" t="s">
        <v>36</v>
      </c>
      <c r="D125" s="81" t="s">
        <v>205</v>
      </c>
      <c r="E125" s="81" t="s">
        <v>207</v>
      </c>
      <c r="F125" s="31">
        <v>910</v>
      </c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166">
        <v>105</v>
      </c>
      <c r="Z125" s="81">
        <v>70</v>
      </c>
      <c r="AA125" s="118">
        <v>44907</v>
      </c>
      <c r="AB125" s="119"/>
      <c r="AC125" s="119"/>
      <c r="AD125" s="81">
        <v>4</v>
      </c>
      <c r="AE125" s="81"/>
      <c r="AF125" s="81"/>
      <c r="AG125" s="81"/>
      <c r="AH125" s="81"/>
      <c r="AI125" s="81"/>
    </row>
    <row r="126" spans="1:35" x14ac:dyDescent="0.25">
      <c r="A126" s="30">
        <f t="shared" si="1"/>
        <v>118</v>
      </c>
      <c r="B126" s="17" t="s">
        <v>35</v>
      </c>
      <c r="C126" s="81" t="s">
        <v>36</v>
      </c>
      <c r="D126" s="81" t="s">
        <v>205</v>
      </c>
      <c r="E126" s="81" t="s">
        <v>208</v>
      </c>
      <c r="F126" s="31">
        <v>910</v>
      </c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166">
        <v>230</v>
      </c>
      <c r="Z126" s="81">
        <v>70</v>
      </c>
      <c r="AA126" s="118">
        <v>44896</v>
      </c>
      <c r="AB126" s="119"/>
      <c r="AC126" s="119"/>
      <c r="AD126" s="81">
        <v>1</v>
      </c>
      <c r="AE126" s="81"/>
      <c r="AF126" s="81"/>
      <c r="AG126" s="81"/>
      <c r="AH126" s="81"/>
      <c r="AI126" s="81"/>
    </row>
    <row r="127" spans="1:35" x14ac:dyDescent="0.25">
      <c r="A127" s="30">
        <f t="shared" si="1"/>
        <v>119</v>
      </c>
      <c r="B127" s="17" t="s">
        <v>35</v>
      </c>
      <c r="C127" s="81" t="s">
        <v>180</v>
      </c>
      <c r="D127" s="81" t="s">
        <v>209</v>
      </c>
      <c r="E127" s="81" t="s">
        <v>210</v>
      </c>
      <c r="F127" s="31">
        <v>910</v>
      </c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166">
        <v>510</v>
      </c>
      <c r="Z127" s="81">
        <v>50</v>
      </c>
      <c r="AA127" s="118">
        <v>44908</v>
      </c>
      <c r="AB127" s="119"/>
      <c r="AC127" s="119"/>
      <c r="AD127" s="81">
        <v>18</v>
      </c>
      <c r="AE127" s="81"/>
      <c r="AF127" s="81"/>
      <c r="AG127" s="81"/>
      <c r="AH127" s="81"/>
      <c r="AI127" s="81"/>
    </row>
    <row r="128" spans="1:35" x14ac:dyDescent="0.25">
      <c r="A128" s="30">
        <f t="shared" si="1"/>
        <v>120</v>
      </c>
      <c r="B128" s="17" t="s">
        <v>35</v>
      </c>
      <c r="C128" s="81" t="s">
        <v>41</v>
      </c>
      <c r="D128" s="81" t="s">
        <v>60</v>
      </c>
      <c r="E128" s="81" t="s">
        <v>211</v>
      </c>
      <c r="F128" s="31">
        <v>910</v>
      </c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166">
        <v>410</v>
      </c>
      <c r="Z128" s="81">
        <v>60</v>
      </c>
      <c r="AA128" s="118">
        <v>45267</v>
      </c>
      <c r="AB128" s="119"/>
      <c r="AC128" s="119"/>
      <c r="AD128" s="81">
        <v>17</v>
      </c>
      <c r="AE128" s="81"/>
      <c r="AF128" s="81"/>
      <c r="AG128" s="81"/>
      <c r="AH128" s="81"/>
      <c r="AI128" s="81"/>
    </row>
    <row r="129" spans="1:35" x14ac:dyDescent="0.25">
      <c r="A129" s="30">
        <f t="shared" si="1"/>
        <v>121</v>
      </c>
      <c r="B129" s="17" t="s">
        <v>35</v>
      </c>
      <c r="C129" s="81" t="s">
        <v>41</v>
      </c>
      <c r="D129" s="81" t="s">
        <v>60</v>
      </c>
      <c r="E129" s="81" t="s">
        <v>212</v>
      </c>
      <c r="F129" s="31">
        <v>910</v>
      </c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166">
        <v>625</v>
      </c>
      <c r="Z129" s="81">
        <v>60</v>
      </c>
      <c r="AA129" s="118">
        <v>45279</v>
      </c>
      <c r="AB129" s="119"/>
      <c r="AC129" s="119"/>
      <c r="AD129" s="81">
        <v>35</v>
      </c>
      <c r="AE129" s="81"/>
      <c r="AF129" s="81"/>
      <c r="AG129" s="81"/>
      <c r="AH129" s="81"/>
      <c r="AI129" s="81"/>
    </row>
    <row r="130" spans="1:35" x14ac:dyDescent="0.25">
      <c r="A130" s="30">
        <f t="shared" si="1"/>
        <v>122</v>
      </c>
      <c r="B130" s="17" t="s">
        <v>35</v>
      </c>
      <c r="C130" s="81" t="s">
        <v>39</v>
      </c>
      <c r="D130" s="81" t="s">
        <v>40</v>
      </c>
      <c r="E130" s="81" t="s">
        <v>213</v>
      </c>
      <c r="F130" s="31">
        <v>910</v>
      </c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166">
        <v>23</v>
      </c>
      <c r="Z130" s="81">
        <v>95</v>
      </c>
      <c r="AA130" s="118">
        <v>44942</v>
      </c>
      <c r="AB130" s="119"/>
      <c r="AC130" s="119"/>
      <c r="AD130" s="81">
        <v>1</v>
      </c>
      <c r="AE130" s="81"/>
      <c r="AF130" s="81"/>
      <c r="AG130" s="81"/>
      <c r="AH130" s="81"/>
      <c r="AI130" s="81"/>
    </row>
    <row r="131" spans="1:35" x14ac:dyDescent="0.25">
      <c r="A131" s="30">
        <f t="shared" si="1"/>
        <v>123</v>
      </c>
      <c r="B131" s="17" t="s">
        <v>35</v>
      </c>
      <c r="C131" s="81" t="s">
        <v>37</v>
      </c>
      <c r="D131" s="81" t="s">
        <v>214</v>
      </c>
      <c r="E131" s="81" t="s">
        <v>215</v>
      </c>
      <c r="F131" s="31">
        <v>910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166">
        <v>90</v>
      </c>
      <c r="Z131" s="81">
        <v>95</v>
      </c>
      <c r="AA131" s="118">
        <v>44937</v>
      </c>
      <c r="AB131" s="119"/>
      <c r="AC131" s="119"/>
      <c r="AD131" s="81">
        <v>1</v>
      </c>
      <c r="AE131" s="81"/>
      <c r="AF131" s="81"/>
      <c r="AG131" s="81"/>
      <c r="AH131" s="81"/>
      <c r="AI131" s="81"/>
    </row>
    <row r="132" spans="1:35" x14ac:dyDescent="0.25">
      <c r="A132" s="30">
        <f t="shared" si="1"/>
        <v>124</v>
      </c>
      <c r="B132" s="17" t="s">
        <v>35</v>
      </c>
      <c r="C132" s="81" t="s">
        <v>37</v>
      </c>
      <c r="D132" s="81" t="s">
        <v>214</v>
      </c>
      <c r="E132" s="81" t="s">
        <v>216</v>
      </c>
      <c r="F132" s="31">
        <v>910</v>
      </c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166">
        <v>100</v>
      </c>
      <c r="Z132" s="81">
        <v>95</v>
      </c>
      <c r="AA132" s="118">
        <v>44942</v>
      </c>
      <c r="AB132" s="119"/>
      <c r="AC132" s="119"/>
      <c r="AD132" s="81">
        <v>1</v>
      </c>
      <c r="AE132" s="81"/>
      <c r="AF132" s="81"/>
      <c r="AG132" s="81"/>
      <c r="AH132" s="81"/>
      <c r="AI132" s="81"/>
    </row>
    <row r="133" spans="1:35" x14ac:dyDescent="0.25">
      <c r="A133" s="30">
        <f t="shared" si="1"/>
        <v>125</v>
      </c>
      <c r="B133" s="17" t="s">
        <v>35</v>
      </c>
      <c r="C133" s="81" t="s">
        <v>41</v>
      </c>
      <c r="D133" s="81" t="s">
        <v>60</v>
      </c>
      <c r="E133" s="81" t="s">
        <v>217</v>
      </c>
      <c r="F133" s="31">
        <v>910</v>
      </c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166">
        <v>125</v>
      </c>
      <c r="Z133" s="81">
        <v>95</v>
      </c>
      <c r="AA133" s="118">
        <v>44960</v>
      </c>
      <c r="AB133" s="119"/>
      <c r="AC133" s="119"/>
      <c r="AD133" s="81">
        <v>2</v>
      </c>
      <c r="AE133" s="81"/>
      <c r="AF133" s="81"/>
      <c r="AG133" s="81"/>
      <c r="AH133" s="81"/>
      <c r="AI133" s="81"/>
    </row>
    <row r="134" spans="1:35" x14ac:dyDescent="0.25">
      <c r="A134" s="30">
        <f t="shared" si="1"/>
        <v>126</v>
      </c>
      <c r="B134" s="17" t="s">
        <v>35</v>
      </c>
      <c r="C134" s="81" t="s">
        <v>39</v>
      </c>
      <c r="D134" s="81" t="s">
        <v>40</v>
      </c>
      <c r="E134" s="81" t="s">
        <v>218</v>
      </c>
      <c r="F134" s="31">
        <v>910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166">
        <v>70</v>
      </c>
      <c r="Z134" s="81">
        <v>95</v>
      </c>
      <c r="AA134" s="118">
        <v>44938</v>
      </c>
      <c r="AB134" s="119"/>
      <c r="AC134" s="119"/>
      <c r="AD134" s="81">
        <v>2</v>
      </c>
      <c r="AE134" s="81"/>
      <c r="AF134" s="81"/>
      <c r="AG134" s="81"/>
      <c r="AH134" s="81"/>
      <c r="AI134" s="81"/>
    </row>
    <row r="135" spans="1:35" x14ac:dyDescent="0.25">
      <c r="A135" s="30">
        <f t="shared" si="1"/>
        <v>127</v>
      </c>
      <c r="B135" s="17" t="s">
        <v>35</v>
      </c>
      <c r="C135" s="81" t="s">
        <v>37</v>
      </c>
      <c r="D135" s="81" t="s">
        <v>214</v>
      </c>
      <c r="E135" s="81" t="s">
        <v>219</v>
      </c>
      <c r="F135" s="31">
        <v>910</v>
      </c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166">
        <v>230</v>
      </c>
      <c r="Z135" s="81">
        <v>95</v>
      </c>
      <c r="AA135" s="118">
        <v>44932</v>
      </c>
      <c r="AB135" s="119"/>
      <c r="AC135" s="119"/>
      <c r="AD135" s="81">
        <v>3</v>
      </c>
      <c r="AE135" s="81"/>
      <c r="AF135" s="81"/>
      <c r="AG135" s="81"/>
      <c r="AH135" s="81"/>
      <c r="AI135" s="81"/>
    </row>
    <row r="136" spans="1:35" x14ac:dyDescent="0.25">
      <c r="A136" s="30">
        <f t="shared" si="1"/>
        <v>128</v>
      </c>
      <c r="B136" s="17" t="s">
        <v>35</v>
      </c>
      <c r="C136" s="81" t="s">
        <v>43</v>
      </c>
      <c r="D136" s="81" t="s">
        <v>43</v>
      </c>
      <c r="E136" s="81" t="s">
        <v>220</v>
      </c>
      <c r="F136" s="31">
        <v>910</v>
      </c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166">
        <v>1240</v>
      </c>
      <c r="Z136" s="81">
        <v>50</v>
      </c>
      <c r="AA136" s="118">
        <v>44928</v>
      </c>
      <c r="AB136" s="119"/>
      <c r="AC136" s="119"/>
      <c r="AD136" s="81">
        <v>40</v>
      </c>
      <c r="AE136" s="81"/>
      <c r="AF136" s="81"/>
      <c r="AG136" s="81"/>
      <c r="AH136" s="81"/>
      <c r="AI136" s="81"/>
    </row>
    <row r="137" spans="1:35" x14ac:dyDescent="0.25">
      <c r="A137" s="30">
        <f t="shared" si="1"/>
        <v>129</v>
      </c>
      <c r="B137" s="17" t="s">
        <v>35</v>
      </c>
      <c r="C137" s="81" t="s">
        <v>50</v>
      </c>
      <c r="D137" s="81" t="s">
        <v>51</v>
      </c>
      <c r="E137" s="81" t="s">
        <v>221</v>
      </c>
      <c r="F137" s="31">
        <v>910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166">
        <v>618</v>
      </c>
      <c r="Z137" s="81">
        <v>95</v>
      </c>
      <c r="AA137" s="118">
        <v>44930</v>
      </c>
      <c r="AB137" s="119"/>
      <c r="AC137" s="119"/>
      <c r="AD137" s="81">
        <v>19</v>
      </c>
      <c r="AE137" s="81"/>
      <c r="AF137" s="81"/>
      <c r="AG137" s="81"/>
      <c r="AH137" s="81"/>
      <c r="AI137" s="81"/>
    </row>
    <row r="138" spans="1:35" x14ac:dyDescent="0.25">
      <c r="A138" s="30">
        <f t="shared" si="1"/>
        <v>130</v>
      </c>
      <c r="B138" s="17" t="s">
        <v>35</v>
      </c>
      <c r="C138" s="81" t="s">
        <v>50</v>
      </c>
      <c r="D138" s="81" t="s">
        <v>51</v>
      </c>
      <c r="E138" s="81" t="s">
        <v>222</v>
      </c>
      <c r="F138" s="31">
        <v>910</v>
      </c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166">
        <v>10</v>
      </c>
      <c r="Z138" s="81">
        <v>95</v>
      </c>
      <c r="AA138" s="118">
        <v>44935</v>
      </c>
      <c r="AB138" s="119"/>
      <c r="AC138" s="119"/>
      <c r="AD138" s="81">
        <v>1</v>
      </c>
      <c r="AE138" s="81"/>
      <c r="AF138" s="81"/>
      <c r="AG138" s="81"/>
      <c r="AH138" s="81"/>
      <c r="AI138" s="81"/>
    </row>
    <row r="139" spans="1:35" x14ac:dyDescent="0.25">
      <c r="A139" s="30">
        <f t="shared" ref="A139:A202" si="2">+A138+1</f>
        <v>131</v>
      </c>
      <c r="B139" s="17" t="s">
        <v>35</v>
      </c>
      <c r="C139" s="81" t="s">
        <v>39</v>
      </c>
      <c r="D139" s="81" t="s">
        <v>40</v>
      </c>
      <c r="E139" s="81" t="s">
        <v>223</v>
      </c>
      <c r="F139" s="31">
        <v>910</v>
      </c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166">
        <v>109</v>
      </c>
      <c r="Z139" s="81">
        <v>95</v>
      </c>
      <c r="AA139" s="118">
        <v>44959</v>
      </c>
      <c r="AB139" s="119"/>
      <c r="AC139" s="119"/>
      <c r="AD139" s="81">
        <v>4</v>
      </c>
      <c r="AE139" s="81"/>
      <c r="AF139" s="81"/>
      <c r="AG139" s="81"/>
      <c r="AH139" s="81"/>
      <c r="AI139" s="81"/>
    </row>
    <row r="140" spans="1:35" x14ac:dyDescent="0.25">
      <c r="A140" s="30">
        <f t="shared" si="2"/>
        <v>132</v>
      </c>
      <c r="B140" s="17" t="s">
        <v>35</v>
      </c>
      <c r="C140" s="117" t="s">
        <v>52</v>
      </c>
      <c r="D140" s="117" t="s">
        <v>224</v>
      </c>
      <c r="E140" s="117" t="s">
        <v>225</v>
      </c>
      <c r="F140" s="31">
        <v>910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170">
        <v>3400</v>
      </c>
      <c r="Z140" s="117">
        <v>50</v>
      </c>
      <c r="AA140" s="121">
        <v>44947</v>
      </c>
      <c r="AB140" s="122"/>
      <c r="AC140" s="122"/>
      <c r="AD140" s="117">
        <v>15</v>
      </c>
      <c r="AE140" s="117"/>
      <c r="AF140" s="117"/>
      <c r="AG140" s="117"/>
      <c r="AH140" s="117"/>
      <c r="AI140" s="117"/>
    </row>
    <row r="141" spans="1:35" x14ac:dyDescent="0.25">
      <c r="A141" s="30">
        <f t="shared" si="2"/>
        <v>133</v>
      </c>
      <c r="B141" s="17" t="s">
        <v>35</v>
      </c>
      <c r="C141" s="81" t="s">
        <v>41</v>
      </c>
      <c r="D141" s="81" t="s">
        <v>226</v>
      </c>
      <c r="E141" s="81" t="s">
        <v>227</v>
      </c>
      <c r="F141" s="31">
        <v>910</v>
      </c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166">
        <v>127</v>
      </c>
      <c r="Z141" s="81">
        <v>60</v>
      </c>
      <c r="AA141" s="118">
        <v>44965</v>
      </c>
      <c r="AB141" s="119"/>
      <c r="AC141" s="119"/>
      <c r="AD141" s="81">
        <v>5</v>
      </c>
      <c r="AE141" s="81"/>
      <c r="AF141" s="81"/>
      <c r="AG141" s="81"/>
      <c r="AH141" s="81"/>
      <c r="AI141" s="81"/>
    </row>
    <row r="142" spans="1:35" x14ac:dyDescent="0.25">
      <c r="A142" s="30">
        <f t="shared" si="2"/>
        <v>134</v>
      </c>
      <c r="B142" s="17" t="s">
        <v>35</v>
      </c>
      <c r="C142" s="81" t="s">
        <v>44</v>
      </c>
      <c r="D142" s="81" t="s">
        <v>44</v>
      </c>
      <c r="E142" s="81" t="s">
        <v>228</v>
      </c>
      <c r="F142" s="31">
        <v>910</v>
      </c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166">
        <v>37.5</v>
      </c>
      <c r="Z142" s="81">
        <v>50</v>
      </c>
      <c r="AA142" s="118">
        <v>44981</v>
      </c>
      <c r="AB142" s="119"/>
      <c r="AC142" s="119"/>
      <c r="AD142" s="81">
        <v>2</v>
      </c>
      <c r="AE142" s="81"/>
      <c r="AF142" s="81"/>
      <c r="AG142" s="81"/>
      <c r="AH142" s="81"/>
      <c r="AI142" s="81"/>
    </row>
    <row r="143" spans="1:35" x14ac:dyDescent="0.25">
      <c r="A143" s="30">
        <f t="shared" si="2"/>
        <v>135</v>
      </c>
      <c r="B143" s="17" t="s">
        <v>35</v>
      </c>
      <c r="C143" s="81" t="s">
        <v>39</v>
      </c>
      <c r="D143" s="81" t="s">
        <v>40</v>
      </c>
      <c r="E143" s="81" t="s">
        <v>229</v>
      </c>
      <c r="F143" s="31">
        <v>910</v>
      </c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166">
        <v>16</v>
      </c>
      <c r="Z143" s="81">
        <v>50</v>
      </c>
      <c r="AA143" s="118">
        <v>44974</v>
      </c>
      <c r="AB143" s="119"/>
      <c r="AC143" s="119"/>
      <c r="AD143" s="81"/>
      <c r="AE143" s="81">
        <v>1</v>
      </c>
      <c r="AF143" s="81"/>
      <c r="AG143" s="81"/>
      <c r="AH143" s="81"/>
      <c r="AI143" s="81"/>
    </row>
    <row r="144" spans="1:35" x14ac:dyDescent="0.25">
      <c r="A144" s="30">
        <f t="shared" si="2"/>
        <v>136</v>
      </c>
      <c r="B144" s="17" t="s">
        <v>35</v>
      </c>
      <c r="C144" s="81" t="s">
        <v>39</v>
      </c>
      <c r="D144" s="81" t="s">
        <v>40</v>
      </c>
      <c r="E144" s="81" t="s">
        <v>230</v>
      </c>
      <c r="F144" s="31">
        <v>910</v>
      </c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166">
        <v>72</v>
      </c>
      <c r="Z144" s="81">
        <v>50</v>
      </c>
      <c r="AA144" s="118">
        <v>44980</v>
      </c>
      <c r="AB144" s="119"/>
      <c r="AC144" s="119"/>
      <c r="AD144" s="81">
        <v>2</v>
      </c>
      <c r="AE144" s="81"/>
      <c r="AF144" s="81"/>
      <c r="AG144" s="81"/>
      <c r="AH144" s="81"/>
      <c r="AI144" s="81"/>
    </row>
    <row r="145" spans="1:35" x14ac:dyDescent="0.25">
      <c r="A145" s="30">
        <f t="shared" si="2"/>
        <v>137</v>
      </c>
      <c r="B145" s="17" t="s">
        <v>35</v>
      </c>
      <c r="C145" s="81" t="s">
        <v>44</v>
      </c>
      <c r="D145" s="81" t="s">
        <v>44</v>
      </c>
      <c r="E145" s="81" t="s">
        <v>231</v>
      </c>
      <c r="F145" s="31">
        <v>910</v>
      </c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166">
        <v>25</v>
      </c>
      <c r="Z145" s="81">
        <v>95</v>
      </c>
      <c r="AA145" s="118">
        <v>44972</v>
      </c>
      <c r="AB145" s="119"/>
      <c r="AC145" s="119"/>
      <c r="AD145" s="81">
        <v>2</v>
      </c>
      <c r="AE145" s="81"/>
      <c r="AF145" s="81"/>
      <c r="AG145" s="81"/>
      <c r="AH145" s="81"/>
      <c r="AI145" s="81"/>
    </row>
    <row r="146" spans="1:35" x14ac:dyDescent="0.25">
      <c r="A146" s="30">
        <f t="shared" si="2"/>
        <v>138</v>
      </c>
      <c r="B146" s="17" t="s">
        <v>35</v>
      </c>
      <c r="C146" s="81" t="s">
        <v>41</v>
      </c>
      <c r="D146" s="81" t="s">
        <v>60</v>
      </c>
      <c r="E146" s="81" t="s">
        <v>232</v>
      </c>
      <c r="F146" s="31">
        <v>910</v>
      </c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166">
        <v>910</v>
      </c>
      <c r="Z146" s="81">
        <v>10</v>
      </c>
      <c r="AA146" s="118">
        <v>44974</v>
      </c>
      <c r="AB146" s="119"/>
      <c r="AC146" s="119"/>
      <c r="AD146" s="81">
        <v>43</v>
      </c>
      <c r="AE146" s="81"/>
      <c r="AF146" s="81"/>
      <c r="AG146" s="81"/>
      <c r="AH146" s="81"/>
      <c r="AI146" s="81"/>
    </row>
    <row r="147" spans="1:35" x14ac:dyDescent="0.25">
      <c r="A147" s="30">
        <f t="shared" si="2"/>
        <v>139</v>
      </c>
      <c r="B147" s="17" t="s">
        <v>35</v>
      </c>
      <c r="C147" s="81" t="s">
        <v>39</v>
      </c>
      <c r="D147" s="81" t="s">
        <v>40</v>
      </c>
      <c r="E147" s="81" t="s">
        <v>233</v>
      </c>
      <c r="F147" s="31">
        <v>910</v>
      </c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166">
        <v>80</v>
      </c>
      <c r="Z147" s="81">
        <v>75</v>
      </c>
      <c r="AA147" s="118">
        <v>44979</v>
      </c>
      <c r="AB147" s="119"/>
      <c r="AC147" s="119"/>
      <c r="AD147" s="81">
        <v>1</v>
      </c>
      <c r="AE147" s="81"/>
      <c r="AF147" s="81"/>
      <c r="AG147" s="81"/>
      <c r="AH147" s="81"/>
      <c r="AI147" s="81"/>
    </row>
    <row r="148" spans="1:35" x14ac:dyDescent="0.25">
      <c r="A148" s="30">
        <f t="shared" si="2"/>
        <v>140</v>
      </c>
      <c r="B148" s="17" t="s">
        <v>35</v>
      </c>
      <c r="C148" s="81" t="s">
        <v>39</v>
      </c>
      <c r="D148" s="81" t="s">
        <v>234</v>
      </c>
      <c r="E148" s="81" t="s">
        <v>235</v>
      </c>
      <c r="F148" s="31">
        <v>910</v>
      </c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166">
        <v>10</v>
      </c>
      <c r="Z148" s="81">
        <v>50</v>
      </c>
      <c r="AA148" s="118">
        <v>44984</v>
      </c>
      <c r="AB148" s="119"/>
      <c r="AC148" s="119"/>
      <c r="AD148" s="81">
        <v>1</v>
      </c>
      <c r="AE148" s="81"/>
      <c r="AF148" s="81"/>
      <c r="AG148" s="81"/>
      <c r="AH148" s="81"/>
      <c r="AI148" s="81"/>
    </row>
    <row r="149" spans="1:35" x14ac:dyDescent="0.25">
      <c r="A149" s="30">
        <f t="shared" si="2"/>
        <v>141</v>
      </c>
      <c r="B149" s="64" t="s">
        <v>34</v>
      </c>
      <c r="C149" s="66" t="s">
        <v>236</v>
      </c>
      <c r="D149" s="66" t="s">
        <v>237</v>
      </c>
      <c r="E149" s="66" t="s">
        <v>251</v>
      </c>
      <c r="F149" s="31">
        <v>910</v>
      </c>
      <c r="G149" s="66">
        <v>51</v>
      </c>
      <c r="H149" s="76">
        <v>50</v>
      </c>
      <c r="I149" s="77">
        <v>0</v>
      </c>
      <c r="J149" s="68"/>
      <c r="K149" s="66"/>
      <c r="L149" s="66"/>
      <c r="M149" s="66"/>
      <c r="N149" s="76"/>
      <c r="O149" s="77"/>
      <c r="P149" s="68"/>
      <c r="Q149" s="68"/>
      <c r="R149" s="68"/>
      <c r="S149" s="134" t="s">
        <v>274</v>
      </c>
      <c r="T149" s="76">
        <v>1000</v>
      </c>
      <c r="U149" s="77">
        <v>0.37</v>
      </c>
      <c r="V149" s="68"/>
      <c r="W149" s="68"/>
      <c r="X149" s="68"/>
      <c r="Y149" s="151">
        <v>5475</v>
      </c>
      <c r="Z149" s="151">
        <v>75</v>
      </c>
      <c r="AA149" s="78">
        <v>42667</v>
      </c>
      <c r="AB149" s="78">
        <v>43312</v>
      </c>
      <c r="AC149" s="78"/>
      <c r="AD149" s="66">
        <v>82</v>
      </c>
      <c r="AE149" s="66"/>
      <c r="AF149" s="66"/>
      <c r="AG149" s="66"/>
      <c r="AH149" s="66"/>
      <c r="AI149" s="66"/>
    </row>
    <row r="150" spans="1:35" x14ac:dyDescent="0.25">
      <c r="A150" s="30">
        <f t="shared" si="2"/>
        <v>142</v>
      </c>
      <c r="B150" s="64" t="s">
        <v>34</v>
      </c>
      <c r="C150" s="33" t="s">
        <v>238</v>
      </c>
      <c r="D150" s="33" t="s">
        <v>239</v>
      </c>
      <c r="E150" s="33" t="s">
        <v>252</v>
      </c>
      <c r="F150" s="31">
        <v>910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135" t="s">
        <v>275</v>
      </c>
      <c r="T150" s="33"/>
      <c r="U150" s="33"/>
      <c r="V150" s="33"/>
      <c r="W150" s="33"/>
      <c r="X150" s="33"/>
      <c r="Y150" s="171">
        <v>15</v>
      </c>
      <c r="Z150" s="152">
        <v>75</v>
      </c>
      <c r="AA150" s="84">
        <v>44900</v>
      </c>
      <c r="AB150" s="84">
        <v>44907</v>
      </c>
      <c r="AC150" s="33"/>
      <c r="AD150" s="33">
        <v>1</v>
      </c>
      <c r="AE150" s="33"/>
      <c r="AF150" s="33"/>
      <c r="AG150" s="33"/>
      <c r="AH150" s="33"/>
      <c r="AI150" s="33"/>
    </row>
    <row r="151" spans="1:35" x14ac:dyDescent="0.25">
      <c r="A151" s="30">
        <f t="shared" si="2"/>
        <v>143</v>
      </c>
      <c r="B151" s="64" t="s">
        <v>34</v>
      </c>
      <c r="C151" s="89" t="s">
        <v>240</v>
      </c>
      <c r="D151" s="89" t="s">
        <v>240</v>
      </c>
      <c r="E151" s="89" t="s">
        <v>253</v>
      </c>
      <c r="F151" s="31">
        <v>910</v>
      </c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67"/>
      <c r="T151" s="89"/>
      <c r="U151" s="89"/>
      <c r="V151" s="89"/>
      <c r="W151" s="89"/>
      <c r="X151" s="89"/>
      <c r="Y151" s="172">
        <v>15</v>
      </c>
      <c r="Z151" s="153">
        <v>75</v>
      </c>
      <c r="AA151" s="84">
        <v>44562</v>
      </c>
      <c r="AB151" s="123">
        <v>44953</v>
      </c>
      <c r="AC151" s="123"/>
      <c r="AD151" s="89">
        <v>1</v>
      </c>
      <c r="AE151" s="89"/>
      <c r="AF151" s="89"/>
      <c r="AG151" s="89"/>
      <c r="AH151" s="89"/>
      <c r="AI151" s="89"/>
    </row>
    <row r="152" spans="1:35" x14ac:dyDescent="0.25">
      <c r="A152" s="30">
        <f t="shared" si="2"/>
        <v>144</v>
      </c>
      <c r="B152" s="64" t="s">
        <v>34</v>
      </c>
      <c r="C152" s="66" t="s">
        <v>241</v>
      </c>
      <c r="D152" s="66" t="s">
        <v>241</v>
      </c>
      <c r="E152" s="66" t="s">
        <v>254</v>
      </c>
      <c r="F152" s="31">
        <v>910</v>
      </c>
      <c r="G152" s="78"/>
      <c r="H152" s="79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7"/>
      <c r="T152" s="66"/>
      <c r="U152" s="66"/>
      <c r="V152" s="78"/>
      <c r="W152" s="78"/>
      <c r="X152" s="66"/>
      <c r="Y152" s="154">
        <v>43</v>
      </c>
      <c r="Z152" s="154">
        <v>75</v>
      </c>
      <c r="AA152" s="80">
        <v>44959</v>
      </c>
      <c r="AB152" s="80">
        <v>44960</v>
      </c>
      <c r="AC152" s="80"/>
      <c r="AD152" s="75">
        <v>3</v>
      </c>
      <c r="AE152" s="75"/>
      <c r="AF152" s="75"/>
      <c r="AG152" s="75"/>
      <c r="AH152" s="75"/>
      <c r="AI152" s="75"/>
    </row>
    <row r="153" spans="1:35" x14ac:dyDescent="0.25">
      <c r="A153" s="30">
        <f t="shared" si="2"/>
        <v>145</v>
      </c>
      <c r="B153" s="64" t="s">
        <v>34</v>
      </c>
      <c r="C153" s="33" t="s">
        <v>238</v>
      </c>
      <c r="D153" s="33" t="s">
        <v>239</v>
      </c>
      <c r="E153" s="33" t="s">
        <v>255</v>
      </c>
      <c r="F153" s="31">
        <v>910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135"/>
      <c r="T153" s="33"/>
      <c r="U153" s="33"/>
      <c r="V153" s="33"/>
      <c r="W153" s="33"/>
      <c r="X153" s="33"/>
      <c r="Y153" s="171">
        <v>155</v>
      </c>
      <c r="Z153" s="152">
        <v>75</v>
      </c>
      <c r="AA153" s="84">
        <v>44930</v>
      </c>
      <c r="AB153" s="84">
        <v>44965</v>
      </c>
      <c r="AC153" s="33"/>
      <c r="AD153" s="33">
        <v>7</v>
      </c>
      <c r="AE153" s="33"/>
      <c r="AF153" s="33"/>
      <c r="AG153" s="33"/>
      <c r="AH153" s="33"/>
      <c r="AI153" s="33"/>
    </row>
    <row r="154" spans="1:35" x14ac:dyDescent="0.25">
      <c r="A154" s="30">
        <f t="shared" si="2"/>
        <v>146</v>
      </c>
      <c r="B154" s="64" t="s">
        <v>34</v>
      </c>
      <c r="C154" s="66" t="s">
        <v>242</v>
      </c>
      <c r="D154" s="66" t="s">
        <v>242</v>
      </c>
      <c r="E154" s="66" t="s">
        <v>256</v>
      </c>
      <c r="F154" s="31">
        <v>910</v>
      </c>
      <c r="G154" s="78"/>
      <c r="H154" s="79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7"/>
      <c r="T154" s="66"/>
      <c r="U154" s="66"/>
      <c r="V154" s="78"/>
      <c r="W154" s="78"/>
      <c r="X154" s="66"/>
      <c r="Y154" s="154">
        <v>45</v>
      </c>
      <c r="Z154" s="154">
        <v>75</v>
      </c>
      <c r="AA154" s="80">
        <v>44979</v>
      </c>
      <c r="AB154" s="80">
        <v>44985</v>
      </c>
      <c r="AC154" s="80"/>
      <c r="AD154" s="75">
        <v>1</v>
      </c>
      <c r="AE154" s="75"/>
      <c r="AF154" s="75"/>
      <c r="AG154" s="75"/>
      <c r="AH154" s="75"/>
      <c r="AI154" s="75"/>
    </row>
    <row r="155" spans="1:35" x14ac:dyDescent="0.25">
      <c r="A155" s="30">
        <f t="shared" si="2"/>
        <v>147</v>
      </c>
      <c r="B155" s="64" t="s">
        <v>34</v>
      </c>
      <c r="C155" s="67" t="s">
        <v>243</v>
      </c>
      <c r="D155" s="67" t="s">
        <v>244</v>
      </c>
      <c r="E155" s="67" t="s">
        <v>257</v>
      </c>
      <c r="F155" s="31">
        <v>910</v>
      </c>
      <c r="G155" s="67">
        <v>51</v>
      </c>
      <c r="H155" s="94">
        <v>180</v>
      </c>
      <c r="I155" s="95"/>
      <c r="J155" s="136"/>
      <c r="K155" s="136"/>
      <c r="L155" s="67"/>
      <c r="M155" s="67"/>
      <c r="N155" s="94"/>
      <c r="O155" s="95"/>
      <c r="P155" s="136"/>
      <c r="Q155" s="136"/>
      <c r="R155" s="136"/>
      <c r="S155" s="134" t="s">
        <v>274</v>
      </c>
      <c r="T155" s="94">
        <v>1500</v>
      </c>
      <c r="U155" s="95">
        <v>0.35</v>
      </c>
      <c r="V155" s="124">
        <v>44669</v>
      </c>
      <c r="W155" s="136"/>
      <c r="X155" s="136"/>
      <c r="Y155" s="173">
        <v>15500</v>
      </c>
      <c r="Z155" s="152">
        <v>50</v>
      </c>
      <c r="AA155" s="125">
        <v>44606</v>
      </c>
      <c r="AB155" s="125"/>
      <c r="AC155" s="125"/>
      <c r="AD155" s="67">
        <v>283</v>
      </c>
      <c r="AE155" s="67"/>
      <c r="AF155" s="67"/>
      <c r="AG155" s="67"/>
      <c r="AH155" s="67"/>
      <c r="AI155" s="67"/>
    </row>
    <row r="156" spans="1:35" x14ac:dyDescent="0.25">
      <c r="A156" s="30">
        <f t="shared" si="2"/>
        <v>148</v>
      </c>
      <c r="B156" s="64" t="s">
        <v>34</v>
      </c>
      <c r="C156" s="88" t="s">
        <v>245</v>
      </c>
      <c r="D156" s="88" t="s">
        <v>245</v>
      </c>
      <c r="E156" s="88" t="s">
        <v>258</v>
      </c>
      <c r="F156" s="31">
        <v>910</v>
      </c>
      <c r="G156" s="78"/>
      <c r="H156" s="79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7"/>
      <c r="T156" s="66"/>
      <c r="U156" s="66"/>
      <c r="V156" s="78"/>
      <c r="W156" s="78"/>
      <c r="X156" s="66"/>
      <c r="Y156" s="154">
        <v>3815</v>
      </c>
      <c r="Z156" s="152">
        <v>50</v>
      </c>
      <c r="AA156" s="80">
        <v>44616</v>
      </c>
      <c r="AB156" s="80"/>
      <c r="AC156" s="80"/>
      <c r="AD156" s="96">
        <v>209</v>
      </c>
      <c r="AE156" s="75"/>
      <c r="AF156" s="75"/>
      <c r="AG156" s="75"/>
      <c r="AH156" s="75"/>
      <c r="AI156" s="75"/>
    </row>
    <row r="157" spans="1:35" x14ac:dyDescent="0.25">
      <c r="A157" s="30">
        <f t="shared" si="2"/>
        <v>149</v>
      </c>
      <c r="B157" s="64" t="s">
        <v>34</v>
      </c>
      <c r="C157" s="91" t="s">
        <v>246</v>
      </c>
      <c r="D157" s="91" t="s">
        <v>247</v>
      </c>
      <c r="E157" s="74" t="s">
        <v>259</v>
      </c>
      <c r="F157" s="31">
        <v>910</v>
      </c>
      <c r="G157" s="126"/>
      <c r="H157" s="127"/>
      <c r="I157" s="129"/>
      <c r="J157" s="124"/>
      <c r="K157" s="129"/>
      <c r="L157" s="129"/>
      <c r="M157" s="126">
        <v>114.3</v>
      </c>
      <c r="N157" s="128">
        <v>3452</v>
      </c>
      <c r="O157" s="129">
        <v>86</v>
      </c>
      <c r="P157" s="124">
        <v>44643</v>
      </c>
      <c r="Q157" s="129"/>
      <c r="R157" s="129"/>
      <c r="S157" s="134" t="s">
        <v>274</v>
      </c>
      <c r="T157" s="129">
        <v>4500</v>
      </c>
      <c r="U157" s="129">
        <v>68</v>
      </c>
      <c r="V157" s="124">
        <v>44683</v>
      </c>
      <c r="W157" s="124"/>
      <c r="X157" s="129"/>
      <c r="Y157" s="154">
        <v>3295</v>
      </c>
      <c r="Z157" s="152">
        <v>50</v>
      </c>
      <c r="AA157" s="130">
        <v>44713</v>
      </c>
      <c r="AB157" s="130"/>
      <c r="AC157" s="130"/>
      <c r="AD157" s="74"/>
      <c r="AE157" s="137"/>
      <c r="AF157" s="137"/>
      <c r="AG157" s="137"/>
      <c r="AH157" s="137"/>
      <c r="AI157" s="137"/>
    </row>
    <row r="158" spans="1:35" x14ac:dyDescent="0.25">
      <c r="A158" s="30">
        <f t="shared" si="2"/>
        <v>150</v>
      </c>
      <c r="B158" s="64" t="s">
        <v>34</v>
      </c>
      <c r="C158" s="92" t="s">
        <v>243</v>
      </c>
      <c r="D158" s="92" t="s">
        <v>243</v>
      </c>
      <c r="E158" s="96" t="s">
        <v>260</v>
      </c>
      <c r="F158" s="31">
        <v>910</v>
      </c>
      <c r="G158" s="93"/>
      <c r="H158" s="131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135"/>
      <c r="T158" s="90"/>
      <c r="U158" s="90"/>
      <c r="V158" s="93"/>
      <c r="W158" s="93"/>
      <c r="X158" s="90"/>
      <c r="Y158" s="174">
        <v>744</v>
      </c>
      <c r="Z158" s="152">
        <v>50</v>
      </c>
      <c r="AA158" s="138">
        <v>44819</v>
      </c>
      <c r="AB158" s="138"/>
      <c r="AC158" s="138"/>
      <c r="AD158" s="92">
        <v>32</v>
      </c>
      <c r="AE158" s="92"/>
      <c r="AF158" s="92"/>
      <c r="AG158" s="92"/>
      <c r="AH158" s="92"/>
      <c r="AI158" s="92"/>
    </row>
    <row r="159" spans="1:35" x14ac:dyDescent="0.25">
      <c r="A159" s="30">
        <f t="shared" si="2"/>
        <v>151</v>
      </c>
      <c r="B159" s="64" t="s">
        <v>34</v>
      </c>
      <c r="C159" s="96" t="s">
        <v>243</v>
      </c>
      <c r="D159" s="96" t="s">
        <v>243</v>
      </c>
      <c r="E159" s="92" t="s">
        <v>261</v>
      </c>
      <c r="F159" s="31">
        <v>910</v>
      </c>
      <c r="G159" s="78"/>
      <c r="H159" s="79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7"/>
      <c r="T159" s="66"/>
      <c r="U159" s="66"/>
      <c r="V159" s="78"/>
      <c r="W159" s="78"/>
      <c r="X159" s="66"/>
      <c r="Y159" s="154">
        <v>16.899999999999999</v>
      </c>
      <c r="Z159" s="152">
        <v>50</v>
      </c>
      <c r="AA159" s="84">
        <v>44914</v>
      </c>
      <c r="AB159" s="80"/>
      <c r="AC159" s="80"/>
      <c r="AD159" s="96">
        <v>1</v>
      </c>
      <c r="AE159" s="75"/>
      <c r="AF159" s="75"/>
      <c r="AG159" s="75"/>
      <c r="AH159" s="75"/>
      <c r="AI159" s="75"/>
    </row>
    <row r="160" spans="1:35" x14ac:dyDescent="0.25">
      <c r="A160" s="30">
        <f t="shared" si="2"/>
        <v>152</v>
      </c>
      <c r="B160" s="64" t="s">
        <v>34</v>
      </c>
      <c r="C160" s="33" t="s">
        <v>248</v>
      </c>
      <c r="D160" s="33" t="s">
        <v>249</v>
      </c>
      <c r="E160" s="33" t="s">
        <v>262</v>
      </c>
      <c r="F160" s="31">
        <v>910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171">
        <v>47</v>
      </c>
      <c r="Z160" s="152">
        <v>50</v>
      </c>
      <c r="AA160" s="84">
        <v>44914</v>
      </c>
      <c r="AB160" s="33"/>
      <c r="AC160" s="33"/>
      <c r="AD160" s="33">
        <v>1</v>
      </c>
      <c r="AE160" s="33"/>
      <c r="AF160" s="33"/>
      <c r="AG160" s="33"/>
      <c r="AH160" s="33"/>
      <c r="AI160" s="33"/>
    </row>
    <row r="161" spans="1:35" x14ac:dyDescent="0.25">
      <c r="A161" s="30">
        <f t="shared" si="2"/>
        <v>153</v>
      </c>
      <c r="B161" s="64" t="s">
        <v>34</v>
      </c>
      <c r="C161" s="33" t="s">
        <v>243</v>
      </c>
      <c r="D161" s="92" t="s">
        <v>243</v>
      </c>
      <c r="E161" s="96" t="s">
        <v>263</v>
      </c>
      <c r="F161" s="31">
        <v>910</v>
      </c>
      <c r="G161" s="93"/>
      <c r="H161" s="131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135"/>
      <c r="T161" s="90"/>
      <c r="U161" s="90"/>
      <c r="V161" s="93"/>
      <c r="W161" s="93"/>
      <c r="X161" s="90"/>
      <c r="Y161" s="174">
        <v>75.400000000000006</v>
      </c>
      <c r="Z161" s="152">
        <v>50</v>
      </c>
      <c r="AA161" s="80">
        <v>44916</v>
      </c>
      <c r="AB161" s="138"/>
      <c r="AC161" s="138"/>
      <c r="AD161" s="92">
        <v>3</v>
      </c>
      <c r="AE161" s="92"/>
      <c r="AF161" s="92"/>
      <c r="AG161" s="92"/>
      <c r="AH161" s="92"/>
      <c r="AI161" s="92"/>
    </row>
    <row r="162" spans="1:35" x14ac:dyDescent="0.25">
      <c r="A162" s="30">
        <f t="shared" si="2"/>
        <v>154</v>
      </c>
      <c r="B162" s="64" t="s">
        <v>34</v>
      </c>
      <c r="C162" s="33" t="s">
        <v>248</v>
      </c>
      <c r="D162" s="33" t="s">
        <v>249</v>
      </c>
      <c r="E162" s="33" t="s">
        <v>264</v>
      </c>
      <c r="F162" s="31">
        <v>910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171">
        <v>41</v>
      </c>
      <c r="Z162" s="152">
        <v>50</v>
      </c>
      <c r="AA162" s="84">
        <v>44916</v>
      </c>
      <c r="AB162" s="33"/>
      <c r="AC162" s="33"/>
      <c r="AD162" s="33">
        <v>2</v>
      </c>
      <c r="AE162" s="33"/>
      <c r="AF162" s="33"/>
      <c r="AG162" s="33"/>
      <c r="AH162" s="33"/>
      <c r="AI162" s="33"/>
    </row>
    <row r="163" spans="1:35" x14ac:dyDescent="0.25">
      <c r="A163" s="30">
        <f t="shared" si="2"/>
        <v>155</v>
      </c>
      <c r="B163" s="64" t="s">
        <v>34</v>
      </c>
      <c r="C163" s="88" t="s">
        <v>245</v>
      </c>
      <c r="D163" s="88" t="s">
        <v>245</v>
      </c>
      <c r="E163" s="88" t="s">
        <v>265</v>
      </c>
      <c r="F163" s="31">
        <v>910</v>
      </c>
      <c r="G163" s="78"/>
      <c r="H163" s="79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7"/>
      <c r="T163" s="66"/>
      <c r="U163" s="66"/>
      <c r="V163" s="78"/>
      <c r="W163" s="78"/>
      <c r="X163" s="66"/>
      <c r="Y163" s="154">
        <v>476</v>
      </c>
      <c r="Z163" s="152">
        <v>50</v>
      </c>
      <c r="AA163" s="80">
        <v>44921</v>
      </c>
      <c r="AB163" s="80"/>
      <c r="AC163" s="80"/>
      <c r="AD163" s="96">
        <v>21</v>
      </c>
      <c r="AE163" s="75"/>
      <c r="AF163" s="75"/>
      <c r="AG163" s="75"/>
      <c r="AH163" s="75"/>
      <c r="AI163" s="75"/>
    </row>
    <row r="164" spans="1:35" x14ac:dyDescent="0.25">
      <c r="A164" s="30">
        <f t="shared" si="2"/>
        <v>156</v>
      </c>
      <c r="B164" s="64" t="s">
        <v>34</v>
      </c>
      <c r="C164" s="66" t="s">
        <v>236</v>
      </c>
      <c r="D164" s="66" t="s">
        <v>236</v>
      </c>
      <c r="E164" s="96" t="s">
        <v>266</v>
      </c>
      <c r="F164" s="31">
        <v>910</v>
      </c>
      <c r="G164" s="78"/>
      <c r="H164" s="79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135"/>
      <c r="T164" s="66"/>
      <c r="U164" s="66"/>
      <c r="V164" s="78"/>
      <c r="W164" s="78"/>
      <c r="X164" s="66"/>
      <c r="Y164" s="154" t="s">
        <v>276</v>
      </c>
      <c r="Z164" s="152">
        <v>50</v>
      </c>
      <c r="AA164" s="80">
        <v>44940</v>
      </c>
      <c r="AB164" s="80"/>
      <c r="AC164" s="80"/>
      <c r="AD164" s="96">
        <v>45</v>
      </c>
      <c r="AE164" s="75"/>
      <c r="AF164" s="75"/>
      <c r="AG164" s="75"/>
      <c r="AH164" s="75"/>
      <c r="AI164" s="75"/>
    </row>
    <row r="165" spans="1:35" x14ac:dyDescent="0.25">
      <c r="A165" s="30">
        <f t="shared" si="2"/>
        <v>157</v>
      </c>
      <c r="B165" s="64" t="s">
        <v>34</v>
      </c>
      <c r="C165" s="88" t="s">
        <v>245</v>
      </c>
      <c r="D165" s="88" t="s">
        <v>245</v>
      </c>
      <c r="E165" s="88" t="s">
        <v>267</v>
      </c>
      <c r="F165" s="31">
        <v>910</v>
      </c>
      <c r="G165" s="78"/>
      <c r="H165" s="79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7"/>
      <c r="T165" s="66"/>
      <c r="U165" s="66"/>
      <c r="V165" s="78"/>
      <c r="W165" s="78"/>
      <c r="X165" s="66"/>
      <c r="Y165" s="154">
        <v>40</v>
      </c>
      <c r="Z165" s="152">
        <v>50</v>
      </c>
      <c r="AA165" s="80">
        <v>44959</v>
      </c>
      <c r="AB165" s="80"/>
      <c r="AC165" s="80"/>
      <c r="AD165" s="96">
        <v>4</v>
      </c>
      <c r="AE165" s="75"/>
      <c r="AF165" s="75"/>
      <c r="AG165" s="75"/>
      <c r="AH165" s="75"/>
      <c r="AI165" s="75"/>
    </row>
    <row r="166" spans="1:35" x14ac:dyDescent="0.25">
      <c r="A166" s="30">
        <f t="shared" si="2"/>
        <v>158</v>
      </c>
      <c r="B166" s="64" t="s">
        <v>34</v>
      </c>
      <c r="C166" s="88" t="s">
        <v>245</v>
      </c>
      <c r="D166" s="88" t="s">
        <v>245</v>
      </c>
      <c r="E166" s="88" t="s">
        <v>268</v>
      </c>
      <c r="F166" s="31">
        <v>910</v>
      </c>
      <c r="G166" s="78"/>
      <c r="H166" s="79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7"/>
      <c r="T166" s="66"/>
      <c r="U166" s="66"/>
      <c r="V166" s="78"/>
      <c r="W166" s="78"/>
      <c r="X166" s="66"/>
      <c r="Y166" s="154">
        <v>50</v>
      </c>
      <c r="Z166" s="152">
        <v>50</v>
      </c>
      <c r="AA166" s="80">
        <v>44960</v>
      </c>
      <c r="AB166" s="80"/>
      <c r="AC166" s="80"/>
      <c r="AD166" s="96">
        <v>3</v>
      </c>
      <c r="AE166" s="75"/>
      <c r="AF166" s="75"/>
      <c r="AG166" s="75"/>
      <c r="AH166" s="75"/>
      <c r="AI166" s="75"/>
    </row>
    <row r="167" spans="1:35" x14ac:dyDescent="0.25">
      <c r="A167" s="30">
        <f t="shared" si="2"/>
        <v>159</v>
      </c>
      <c r="B167" s="64" t="s">
        <v>34</v>
      </c>
      <c r="C167" s="66" t="s">
        <v>236</v>
      </c>
      <c r="D167" s="66" t="s">
        <v>236</v>
      </c>
      <c r="E167" s="96" t="s">
        <v>269</v>
      </c>
      <c r="F167" s="31">
        <v>910</v>
      </c>
      <c r="G167" s="78"/>
      <c r="H167" s="79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135"/>
      <c r="T167" s="66"/>
      <c r="U167" s="66"/>
      <c r="V167" s="78"/>
      <c r="W167" s="78"/>
      <c r="X167" s="66"/>
      <c r="Y167" s="154" t="s">
        <v>277</v>
      </c>
      <c r="Z167" s="152">
        <v>50</v>
      </c>
      <c r="AA167" s="80">
        <v>44964</v>
      </c>
      <c r="AB167" s="80"/>
      <c r="AC167" s="80"/>
      <c r="AD167" s="96">
        <v>128</v>
      </c>
      <c r="AE167" s="75"/>
      <c r="AF167" s="75"/>
      <c r="AG167" s="75"/>
      <c r="AH167" s="75"/>
      <c r="AI167" s="75"/>
    </row>
    <row r="168" spans="1:35" x14ac:dyDescent="0.25">
      <c r="A168" s="30">
        <f t="shared" si="2"/>
        <v>160</v>
      </c>
      <c r="B168" s="64" t="s">
        <v>34</v>
      </c>
      <c r="C168" s="88" t="s">
        <v>245</v>
      </c>
      <c r="D168" s="88" t="s">
        <v>245</v>
      </c>
      <c r="E168" s="88" t="s">
        <v>270</v>
      </c>
      <c r="F168" s="31">
        <v>910</v>
      </c>
      <c r="G168" s="78"/>
      <c r="H168" s="79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7"/>
      <c r="T168" s="66"/>
      <c r="U168" s="66"/>
      <c r="V168" s="78"/>
      <c r="W168" s="78"/>
      <c r="X168" s="66"/>
      <c r="Y168" s="154">
        <v>32</v>
      </c>
      <c r="Z168" s="152">
        <v>50</v>
      </c>
      <c r="AA168" s="80">
        <v>44973</v>
      </c>
      <c r="AB168" s="80"/>
      <c r="AC168" s="80"/>
      <c r="AD168" s="96">
        <v>1</v>
      </c>
      <c r="AE168" s="75"/>
      <c r="AF168" s="75"/>
      <c r="AG168" s="75"/>
      <c r="AH168" s="75"/>
      <c r="AI168" s="75"/>
    </row>
    <row r="169" spans="1:35" x14ac:dyDescent="0.25">
      <c r="A169" s="30">
        <f t="shared" si="2"/>
        <v>161</v>
      </c>
      <c r="B169" s="64" t="s">
        <v>34</v>
      </c>
      <c r="C169" s="88" t="s">
        <v>238</v>
      </c>
      <c r="D169" s="88" t="s">
        <v>250</v>
      </c>
      <c r="E169" s="88" t="s">
        <v>271</v>
      </c>
      <c r="F169" s="31">
        <v>910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135"/>
      <c r="T169" s="33"/>
      <c r="U169" s="33"/>
      <c r="V169" s="33"/>
      <c r="W169" s="33"/>
      <c r="X169" s="33"/>
      <c r="Y169" s="171">
        <v>54</v>
      </c>
      <c r="Z169" s="152">
        <v>50</v>
      </c>
      <c r="AA169" s="84">
        <v>44980</v>
      </c>
      <c r="AB169" s="84"/>
      <c r="AC169" s="84"/>
      <c r="AD169" s="33">
        <v>3</v>
      </c>
      <c r="AE169" s="33"/>
      <c r="AF169" s="33"/>
      <c r="AG169" s="33"/>
      <c r="AH169" s="33"/>
      <c r="AI169" s="33"/>
    </row>
    <row r="170" spans="1:35" x14ac:dyDescent="0.25">
      <c r="A170" s="30">
        <f t="shared" si="2"/>
        <v>162</v>
      </c>
      <c r="B170" s="64" t="s">
        <v>34</v>
      </c>
      <c r="C170" s="88" t="s">
        <v>246</v>
      </c>
      <c r="D170" s="88" t="s">
        <v>247</v>
      </c>
      <c r="E170" s="88" t="s">
        <v>272</v>
      </c>
      <c r="F170" s="31">
        <v>910</v>
      </c>
      <c r="G170" s="126"/>
      <c r="H170" s="127"/>
      <c r="I170" s="129"/>
      <c r="J170" s="124"/>
      <c r="K170" s="129"/>
      <c r="L170" s="129"/>
      <c r="M170" s="126"/>
      <c r="N170" s="126"/>
      <c r="O170" s="129"/>
      <c r="P170" s="124"/>
      <c r="Q170" s="129"/>
      <c r="R170" s="129"/>
      <c r="S170" s="134" t="s">
        <v>274</v>
      </c>
      <c r="T170" s="129">
        <v>4000</v>
      </c>
      <c r="U170" s="129">
        <v>68</v>
      </c>
      <c r="V170" s="124">
        <v>44683</v>
      </c>
      <c r="W170" s="124"/>
      <c r="X170" s="129"/>
      <c r="Y170" s="139"/>
      <c r="Z170" s="140"/>
      <c r="AA170" s="130"/>
      <c r="AB170" s="130"/>
      <c r="AC170" s="130"/>
      <c r="AD170" s="74"/>
      <c r="AE170" s="137"/>
      <c r="AF170" s="137"/>
      <c r="AG170" s="137"/>
      <c r="AH170" s="137"/>
      <c r="AI170" s="137"/>
    </row>
    <row r="171" spans="1:35" x14ac:dyDescent="0.25">
      <c r="A171" s="30">
        <f t="shared" si="2"/>
        <v>163</v>
      </c>
      <c r="B171" s="64" t="s">
        <v>34</v>
      </c>
      <c r="C171" s="88" t="s">
        <v>246</v>
      </c>
      <c r="D171" s="88" t="s">
        <v>247</v>
      </c>
      <c r="E171" s="88" t="s">
        <v>273</v>
      </c>
      <c r="F171" s="31">
        <v>910</v>
      </c>
      <c r="G171" s="124"/>
      <c r="H171" s="133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34" t="s">
        <v>274</v>
      </c>
      <c r="T171" s="129">
        <v>3000</v>
      </c>
      <c r="U171" s="129">
        <v>63</v>
      </c>
      <c r="V171" s="124">
        <v>44683</v>
      </c>
      <c r="W171" s="124"/>
      <c r="X171" s="129"/>
      <c r="Y171" s="145"/>
      <c r="Z171" s="146"/>
      <c r="AA171" s="147"/>
      <c r="AB171" s="147"/>
      <c r="AC171" s="147"/>
      <c r="AD171" s="148"/>
      <c r="AE171" s="149"/>
      <c r="AF171" s="149"/>
      <c r="AG171" s="149"/>
      <c r="AH171" s="149"/>
      <c r="AI171" s="149"/>
    </row>
    <row r="172" spans="1:35" x14ac:dyDescent="0.25">
      <c r="A172" s="30">
        <f t="shared" si="2"/>
        <v>164</v>
      </c>
      <c r="B172" s="64" t="s">
        <v>34</v>
      </c>
      <c r="C172" s="88" t="s">
        <v>278</v>
      </c>
      <c r="D172" s="88" t="s">
        <v>278</v>
      </c>
      <c r="E172" s="88" t="s">
        <v>279</v>
      </c>
      <c r="F172" s="31">
        <v>910</v>
      </c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83"/>
      <c r="Y172" s="141">
        <v>136</v>
      </c>
      <c r="Z172" s="152">
        <v>70</v>
      </c>
      <c r="AA172" s="142">
        <v>44796</v>
      </c>
      <c r="AB172" s="142"/>
      <c r="AC172" s="142"/>
      <c r="AD172" s="144">
        <v>4</v>
      </c>
      <c r="AE172" s="144"/>
      <c r="AF172" s="144"/>
      <c r="AG172" s="150"/>
      <c r="AH172" s="143"/>
      <c r="AI172" s="143"/>
    </row>
    <row r="173" spans="1:35" x14ac:dyDescent="0.25">
      <c r="A173" s="30">
        <f t="shared" si="2"/>
        <v>165</v>
      </c>
      <c r="B173" s="64" t="s">
        <v>34</v>
      </c>
      <c r="C173" s="88" t="s">
        <v>278</v>
      </c>
      <c r="D173" s="88" t="s">
        <v>278</v>
      </c>
      <c r="E173" s="88" t="s">
        <v>280</v>
      </c>
      <c r="F173" s="31">
        <v>910</v>
      </c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83"/>
      <c r="Y173" s="141">
        <v>66</v>
      </c>
      <c r="Z173" s="152">
        <v>50</v>
      </c>
      <c r="AA173" s="142">
        <v>44960</v>
      </c>
      <c r="AB173" s="142"/>
      <c r="AC173" s="142"/>
      <c r="AD173" s="144">
        <v>2</v>
      </c>
      <c r="AE173" s="144"/>
      <c r="AF173" s="144"/>
      <c r="AG173" s="150"/>
      <c r="AH173" s="143"/>
      <c r="AI173" s="143"/>
    </row>
    <row r="174" spans="1:35" x14ac:dyDescent="0.25">
      <c r="A174" s="30">
        <f t="shared" si="2"/>
        <v>166</v>
      </c>
      <c r="B174" s="64" t="s">
        <v>34</v>
      </c>
      <c r="C174" s="88" t="s">
        <v>278</v>
      </c>
      <c r="D174" s="88" t="s">
        <v>281</v>
      </c>
      <c r="E174" s="88" t="s">
        <v>282</v>
      </c>
      <c r="F174" s="31">
        <v>910</v>
      </c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83"/>
      <c r="Y174" s="141">
        <v>128</v>
      </c>
      <c r="Z174" s="152">
        <v>70</v>
      </c>
      <c r="AA174" s="142">
        <v>44860</v>
      </c>
      <c r="AB174" s="142"/>
      <c r="AC174" s="142"/>
      <c r="AD174" s="144">
        <v>11</v>
      </c>
      <c r="AE174" s="144"/>
      <c r="AF174" s="144"/>
      <c r="AG174" s="150"/>
      <c r="AH174" s="143"/>
      <c r="AI174" s="143"/>
    </row>
    <row r="175" spans="1:35" x14ac:dyDescent="0.25">
      <c r="A175" s="30">
        <f t="shared" si="2"/>
        <v>167</v>
      </c>
      <c r="B175" s="64" t="s">
        <v>34</v>
      </c>
      <c r="C175" s="88" t="s">
        <v>283</v>
      </c>
      <c r="D175" s="88" t="s">
        <v>284</v>
      </c>
      <c r="E175" s="88" t="s">
        <v>285</v>
      </c>
      <c r="F175" s="31">
        <v>910</v>
      </c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83"/>
      <c r="Y175" s="141">
        <v>9675</v>
      </c>
      <c r="Z175" s="152">
        <v>90</v>
      </c>
      <c r="AA175" s="142">
        <v>44825</v>
      </c>
      <c r="AB175" s="142"/>
      <c r="AC175" s="142"/>
      <c r="AD175" s="144">
        <v>484</v>
      </c>
      <c r="AE175" s="144">
        <v>4</v>
      </c>
      <c r="AF175" s="144"/>
      <c r="AG175" s="150"/>
      <c r="AH175" s="143"/>
      <c r="AI175" s="143"/>
    </row>
    <row r="176" spans="1:35" x14ac:dyDescent="0.25">
      <c r="A176" s="30">
        <f t="shared" si="2"/>
        <v>168</v>
      </c>
      <c r="B176" s="64" t="s">
        <v>34</v>
      </c>
      <c r="C176" s="88" t="s">
        <v>278</v>
      </c>
      <c r="D176" s="88" t="s">
        <v>278</v>
      </c>
      <c r="E176" s="88" t="s">
        <v>286</v>
      </c>
      <c r="F176" s="31">
        <v>910</v>
      </c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83"/>
      <c r="Y176" s="141">
        <v>246</v>
      </c>
      <c r="Z176" s="152">
        <v>75</v>
      </c>
      <c r="AA176" s="142">
        <v>44873</v>
      </c>
      <c r="AB176" s="142"/>
      <c r="AC176" s="142"/>
      <c r="AD176" s="144">
        <v>5</v>
      </c>
      <c r="AE176" s="144"/>
      <c r="AF176" s="144"/>
      <c r="AG176" s="150"/>
      <c r="AH176" s="143"/>
      <c r="AI176" s="143"/>
    </row>
    <row r="177" spans="1:35" x14ac:dyDescent="0.25">
      <c r="A177" s="30">
        <f t="shared" si="2"/>
        <v>169</v>
      </c>
      <c r="B177" s="64" t="s">
        <v>34</v>
      </c>
      <c r="C177" s="88" t="s">
        <v>278</v>
      </c>
      <c r="D177" s="88" t="s">
        <v>278</v>
      </c>
      <c r="E177" s="88" t="s">
        <v>287</v>
      </c>
      <c r="F177" s="31">
        <v>910</v>
      </c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83"/>
      <c r="Y177" s="141">
        <v>21</v>
      </c>
      <c r="Z177" s="152">
        <v>70</v>
      </c>
      <c r="AA177" s="142">
        <v>44967</v>
      </c>
      <c r="AB177" s="142"/>
      <c r="AC177" s="142"/>
      <c r="AD177" s="144">
        <v>1</v>
      </c>
      <c r="AE177" s="144"/>
      <c r="AF177" s="144"/>
      <c r="AG177" s="150"/>
      <c r="AH177" s="143"/>
      <c r="AI177" s="143"/>
    </row>
    <row r="178" spans="1:35" x14ac:dyDescent="0.25">
      <c r="A178" s="30">
        <f t="shared" si="2"/>
        <v>170</v>
      </c>
      <c r="B178" s="64" t="s">
        <v>34</v>
      </c>
      <c r="C178" s="88" t="s">
        <v>288</v>
      </c>
      <c r="D178" s="88" t="s">
        <v>288</v>
      </c>
      <c r="E178" s="88" t="s">
        <v>289</v>
      </c>
      <c r="F178" s="31">
        <v>910</v>
      </c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83"/>
      <c r="Y178" s="141">
        <v>239</v>
      </c>
      <c r="Z178" s="152">
        <v>20</v>
      </c>
      <c r="AA178" s="142">
        <v>44888</v>
      </c>
      <c r="AB178" s="142"/>
      <c r="AC178" s="142"/>
      <c r="AD178" s="144">
        <v>1</v>
      </c>
      <c r="AE178" s="144"/>
      <c r="AF178" s="144"/>
      <c r="AG178" s="150"/>
      <c r="AH178" s="143"/>
      <c r="AI178" s="143"/>
    </row>
    <row r="179" spans="1:35" x14ac:dyDescent="0.25">
      <c r="A179" s="30">
        <f t="shared" si="2"/>
        <v>171</v>
      </c>
      <c r="B179" s="64" t="s">
        <v>34</v>
      </c>
      <c r="C179" s="88" t="s">
        <v>290</v>
      </c>
      <c r="D179" s="88" t="s">
        <v>291</v>
      </c>
      <c r="E179" s="88" t="s">
        <v>292</v>
      </c>
      <c r="F179" s="31">
        <v>910</v>
      </c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83"/>
      <c r="Y179" s="141">
        <v>19</v>
      </c>
      <c r="Z179" s="152">
        <v>50</v>
      </c>
      <c r="AA179" s="142">
        <v>44985</v>
      </c>
      <c r="AB179" s="142"/>
      <c r="AC179" s="142"/>
      <c r="AD179" s="144">
        <v>2</v>
      </c>
      <c r="AE179" s="144"/>
      <c r="AF179" s="144"/>
      <c r="AG179" s="150"/>
      <c r="AH179" s="143"/>
      <c r="AI179" s="143"/>
    </row>
    <row r="180" spans="1:35" x14ac:dyDescent="0.25">
      <c r="A180" s="30">
        <f t="shared" si="2"/>
        <v>172</v>
      </c>
      <c r="B180" s="64" t="s">
        <v>34</v>
      </c>
      <c r="C180" s="88" t="s">
        <v>278</v>
      </c>
      <c r="D180" s="88" t="s">
        <v>278</v>
      </c>
      <c r="E180" s="88" t="s">
        <v>293</v>
      </c>
      <c r="F180" s="31">
        <v>910</v>
      </c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83"/>
      <c r="Y180" s="141">
        <v>245</v>
      </c>
      <c r="Z180" s="152">
        <v>80</v>
      </c>
      <c r="AA180" s="142">
        <v>44936</v>
      </c>
      <c r="AB180" s="142"/>
      <c r="AC180" s="142"/>
      <c r="AD180" s="144">
        <v>10</v>
      </c>
      <c r="AE180" s="144"/>
      <c r="AF180" s="144"/>
      <c r="AG180" s="150"/>
      <c r="AH180" s="143"/>
      <c r="AI180" s="143"/>
    </row>
    <row r="181" spans="1:35" x14ac:dyDescent="0.25">
      <c r="A181" s="30">
        <f t="shared" si="2"/>
        <v>173</v>
      </c>
      <c r="B181" s="64" t="s">
        <v>34</v>
      </c>
      <c r="C181" s="88" t="s">
        <v>278</v>
      </c>
      <c r="D181" s="88" t="s">
        <v>278</v>
      </c>
      <c r="E181" s="88" t="s">
        <v>294</v>
      </c>
      <c r="F181" s="31">
        <v>910</v>
      </c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83"/>
      <c r="Y181" s="141">
        <v>68</v>
      </c>
      <c r="Z181" s="152">
        <v>30</v>
      </c>
      <c r="AA181" s="142">
        <v>44944</v>
      </c>
      <c r="AB181" s="142"/>
      <c r="AC181" s="142"/>
      <c r="AD181" s="144">
        <v>1</v>
      </c>
      <c r="AE181" s="144"/>
      <c r="AF181" s="144"/>
      <c r="AG181" s="150"/>
      <c r="AH181" s="143"/>
      <c r="AI181" s="143"/>
    </row>
    <row r="182" spans="1:35" x14ac:dyDescent="0.25">
      <c r="A182" s="30">
        <f t="shared" si="2"/>
        <v>174</v>
      </c>
      <c r="B182" s="64" t="s">
        <v>34</v>
      </c>
      <c r="C182" s="88" t="s">
        <v>278</v>
      </c>
      <c r="D182" s="88" t="s">
        <v>278</v>
      </c>
      <c r="E182" s="88" t="s">
        <v>295</v>
      </c>
      <c r="F182" s="31">
        <v>910</v>
      </c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83"/>
      <c r="Y182" s="141">
        <v>1862</v>
      </c>
      <c r="Z182" s="152">
        <v>65</v>
      </c>
      <c r="AA182" s="142">
        <v>44943</v>
      </c>
      <c r="AB182" s="142"/>
      <c r="AC182" s="142"/>
      <c r="AD182" s="144">
        <v>38</v>
      </c>
      <c r="AE182" s="144"/>
      <c r="AF182" s="144"/>
      <c r="AG182" s="150"/>
      <c r="AH182" s="143"/>
      <c r="AI182" s="143"/>
    </row>
    <row r="183" spans="1:35" x14ac:dyDescent="0.25">
      <c r="A183" s="30">
        <f t="shared" si="2"/>
        <v>175</v>
      </c>
      <c r="B183" s="64" t="s">
        <v>34</v>
      </c>
      <c r="C183" s="88" t="s">
        <v>278</v>
      </c>
      <c r="D183" s="88" t="s">
        <v>278</v>
      </c>
      <c r="E183" s="88" t="s">
        <v>296</v>
      </c>
      <c r="F183" s="31">
        <v>910</v>
      </c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83"/>
      <c r="Y183" s="141">
        <v>1240</v>
      </c>
      <c r="Z183" s="152">
        <v>55</v>
      </c>
      <c r="AA183" s="142">
        <v>44973</v>
      </c>
      <c r="AB183" s="142"/>
      <c r="AC183" s="142"/>
      <c r="AD183" s="144">
        <v>32</v>
      </c>
      <c r="AE183" s="144"/>
      <c r="AF183" s="144"/>
      <c r="AG183" s="150"/>
      <c r="AH183" s="143"/>
      <c r="AI183" s="143"/>
    </row>
    <row r="184" spans="1:35" x14ac:dyDescent="0.25">
      <c r="A184" s="30">
        <f t="shared" si="2"/>
        <v>176</v>
      </c>
      <c r="B184" s="64" t="s">
        <v>34</v>
      </c>
      <c r="C184" s="88" t="s">
        <v>278</v>
      </c>
      <c r="D184" s="88" t="s">
        <v>278</v>
      </c>
      <c r="E184" s="88" t="s">
        <v>297</v>
      </c>
      <c r="F184" s="31">
        <v>910</v>
      </c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83"/>
      <c r="Y184" s="141">
        <v>1799</v>
      </c>
      <c r="Z184" s="152">
        <v>30</v>
      </c>
      <c r="AA184" s="142">
        <v>44966</v>
      </c>
      <c r="AB184" s="142"/>
      <c r="AC184" s="142"/>
      <c r="AD184" s="144">
        <v>34</v>
      </c>
      <c r="AE184" s="144"/>
      <c r="AF184" s="144"/>
      <c r="AG184" s="150"/>
      <c r="AH184" s="143"/>
      <c r="AI184" s="143"/>
    </row>
    <row r="185" spans="1:35" x14ac:dyDescent="0.25">
      <c r="A185" s="30">
        <f t="shared" si="2"/>
        <v>177</v>
      </c>
      <c r="B185" s="64" t="s">
        <v>34</v>
      </c>
      <c r="C185" s="88" t="s">
        <v>283</v>
      </c>
      <c r="D185" s="88" t="s">
        <v>284</v>
      </c>
      <c r="E185" s="88" t="s">
        <v>298</v>
      </c>
      <c r="F185" s="31">
        <v>910</v>
      </c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83"/>
      <c r="Y185" s="141">
        <v>64</v>
      </c>
      <c r="Z185" s="152">
        <v>20</v>
      </c>
      <c r="AA185" s="142">
        <v>44985</v>
      </c>
      <c r="AB185" s="142"/>
      <c r="AC185" s="142"/>
      <c r="AD185" s="144">
        <v>2</v>
      </c>
      <c r="AE185" s="144"/>
      <c r="AF185" s="144"/>
      <c r="AG185" s="150"/>
      <c r="AH185" s="143"/>
      <c r="AI185" s="143"/>
    </row>
    <row r="186" spans="1:35" x14ac:dyDescent="0.25">
      <c r="A186" s="30">
        <f t="shared" si="2"/>
        <v>178</v>
      </c>
      <c r="B186" s="64" t="s">
        <v>34</v>
      </c>
      <c r="C186" s="88" t="s">
        <v>283</v>
      </c>
      <c r="D186" s="88" t="s">
        <v>299</v>
      </c>
      <c r="E186" s="88" t="s">
        <v>300</v>
      </c>
      <c r="F186" s="31">
        <v>910</v>
      </c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83"/>
      <c r="Y186" s="141">
        <v>2180</v>
      </c>
      <c r="Z186" s="152">
        <v>95</v>
      </c>
      <c r="AA186" s="142">
        <v>44690</v>
      </c>
      <c r="AB186" s="142">
        <v>44972</v>
      </c>
      <c r="AC186" s="142"/>
      <c r="AD186" s="144">
        <v>93</v>
      </c>
      <c r="AE186" s="144"/>
      <c r="AF186" s="144"/>
      <c r="AG186" s="150"/>
      <c r="AH186" s="143"/>
      <c r="AI186" s="143"/>
    </row>
    <row r="187" spans="1:35" x14ac:dyDescent="0.25">
      <c r="A187" s="30">
        <f t="shared" si="2"/>
        <v>179</v>
      </c>
      <c r="B187" s="64" t="s">
        <v>34</v>
      </c>
      <c r="C187" s="88" t="s">
        <v>278</v>
      </c>
      <c r="D187" s="88" t="s">
        <v>278</v>
      </c>
      <c r="E187" s="88" t="s">
        <v>301</v>
      </c>
      <c r="F187" s="31">
        <v>910</v>
      </c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83"/>
      <c r="Y187" s="141">
        <v>52</v>
      </c>
      <c r="Z187" s="152">
        <v>95</v>
      </c>
      <c r="AA187" s="142">
        <v>44881</v>
      </c>
      <c r="AB187" s="142">
        <v>44967</v>
      </c>
      <c r="AC187" s="142"/>
      <c r="AD187" s="144">
        <v>3</v>
      </c>
      <c r="AE187" s="144"/>
      <c r="AF187" s="144"/>
      <c r="AG187" s="150"/>
      <c r="AH187" s="143"/>
      <c r="AI187" s="143"/>
    </row>
    <row r="188" spans="1:35" x14ac:dyDescent="0.25">
      <c r="A188" s="30">
        <f t="shared" si="2"/>
        <v>180</v>
      </c>
      <c r="B188" s="64" t="s">
        <v>34</v>
      </c>
      <c r="C188" s="88" t="s">
        <v>288</v>
      </c>
      <c r="D188" s="88" t="s">
        <v>288</v>
      </c>
      <c r="E188" s="88" t="s">
        <v>302</v>
      </c>
      <c r="F188" s="31">
        <v>910</v>
      </c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83"/>
      <c r="Y188" s="141">
        <v>12</v>
      </c>
      <c r="Z188" s="152">
        <v>95</v>
      </c>
      <c r="AA188" s="142">
        <v>44900</v>
      </c>
      <c r="AB188" s="142">
        <v>44972</v>
      </c>
      <c r="AC188" s="142"/>
      <c r="AD188" s="144">
        <v>1</v>
      </c>
      <c r="AE188" s="144"/>
      <c r="AF188" s="144"/>
      <c r="AG188" s="150"/>
      <c r="AH188" s="143"/>
      <c r="AI188" s="143"/>
    </row>
    <row r="189" spans="1:35" x14ac:dyDescent="0.25">
      <c r="A189" s="30">
        <f t="shared" si="2"/>
        <v>181</v>
      </c>
      <c r="B189" s="64" t="s">
        <v>34</v>
      </c>
      <c r="C189" s="88" t="s">
        <v>278</v>
      </c>
      <c r="D189" s="88" t="s">
        <v>278</v>
      </c>
      <c r="E189" s="88" t="s">
        <v>303</v>
      </c>
      <c r="F189" s="31">
        <v>910</v>
      </c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83"/>
      <c r="Y189" s="141">
        <v>59</v>
      </c>
      <c r="Z189" s="152">
        <v>95</v>
      </c>
      <c r="AA189" s="142">
        <v>44965</v>
      </c>
      <c r="AB189" s="142">
        <v>44973</v>
      </c>
      <c r="AC189" s="142"/>
      <c r="AD189" s="144">
        <v>1</v>
      </c>
      <c r="AE189" s="144"/>
      <c r="AF189" s="144"/>
      <c r="AG189" s="150"/>
      <c r="AH189" s="143"/>
      <c r="AI189" s="143"/>
    </row>
    <row r="190" spans="1:35" x14ac:dyDescent="0.25">
      <c r="A190" s="30">
        <f t="shared" si="2"/>
        <v>182</v>
      </c>
      <c r="B190" s="64" t="s">
        <v>34</v>
      </c>
      <c r="C190" s="88" t="s">
        <v>278</v>
      </c>
      <c r="D190" s="88" t="s">
        <v>278</v>
      </c>
      <c r="E190" s="88" t="s">
        <v>304</v>
      </c>
      <c r="F190" s="31">
        <v>910</v>
      </c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83"/>
      <c r="Y190" s="141">
        <v>36</v>
      </c>
      <c r="Z190" s="152">
        <v>95</v>
      </c>
      <c r="AA190" s="142">
        <v>44965</v>
      </c>
      <c r="AB190" s="142">
        <v>44984</v>
      </c>
      <c r="AC190" s="142"/>
      <c r="AD190" s="144">
        <v>4</v>
      </c>
      <c r="AE190" s="144"/>
      <c r="AF190" s="144"/>
      <c r="AG190" s="150"/>
      <c r="AH190" s="143"/>
      <c r="AI190" s="143"/>
    </row>
    <row r="191" spans="1:35" x14ac:dyDescent="0.25">
      <c r="A191" s="30">
        <f t="shared" si="2"/>
        <v>183</v>
      </c>
      <c r="B191" s="64" t="s">
        <v>34</v>
      </c>
      <c r="C191" s="88" t="s">
        <v>290</v>
      </c>
      <c r="D191" s="88" t="s">
        <v>291</v>
      </c>
      <c r="E191" s="88" t="s">
        <v>305</v>
      </c>
      <c r="F191" s="31">
        <v>910</v>
      </c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83"/>
      <c r="Y191" s="141">
        <v>8</v>
      </c>
      <c r="Z191" s="152">
        <v>98</v>
      </c>
      <c r="AA191" s="142">
        <v>44852</v>
      </c>
      <c r="AB191" s="142">
        <v>44890</v>
      </c>
      <c r="AC191" s="142"/>
      <c r="AD191" s="144">
        <v>1</v>
      </c>
      <c r="AE191" s="144"/>
      <c r="AF191" s="144"/>
      <c r="AG191" s="150"/>
      <c r="AH191" s="143"/>
      <c r="AI191" s="143"/>
    </row>
    <row r="192" spans="1:35" x14ac:dyDescent="0.25">
      <c r="A192" s="30">
        <f t="shared" si="2"/>
        <v>184</v>
      </c>
      <c r="B192" s="64" t="s">
        <v>34</v>
      </c>
      <c r="C192" s="88" t="s">
        <v>278</v>
      </c>
      <c r="D192" s="88" t="s">
        <v>278</v>
      </c>
      <c r="E192" s="88" t="s">
        <v>306</v>
      </c>
      <c r="F192" s="31">
        <v>910</v>
      </c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83"/>
      <c r="Y192" s="141">
        <v>310</v>
      </c>
      <c r="Z192" s="152">
        <v>98</v>
      </c>
      <c r="AA192" s="142">
        <v>44921</v>
      </c>
      <c r="AB192" s="142">
        <v>44971</v>
      </c>
      <c r="AC192" s="142"/>
      <c r="AD192" s="144">
        <v>4</v>
      </c>
      <c r="AE192" s="144"/>
      <c r="AF192" s="144"/>
      <c r="AG192" s="150"/>
      <c r="AH192" s="143"/>
      <c r="AI192" s="143"/>
    </row>
    <row r="193" spans="1:35" x14ac:dyDescent="0.25">
      <c r="A193" s="30">
        <f t="shared" si="2"/>
        <v>185</v>
      </c>
      <c r="B193" s="64" t="s">
        <v>34</v>
      </c>
      <c r="C193" s="88" t="s">
        <v>278</v>
      </c>
      <c r="D193" s="88" t="s">
        <v>278</v>
      </c>
      <c r="E193" s="88" t="s">
        <v>307</v>
      </c>
      <c r="F193" s="31">
        <v>910</v>
      </c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83"/>
      <c r="Y193" s="141">
        <v>277</v>
      </c>
      <c r="Z193" s="152">
        <v>98</v>
      </c>
      <c r="AA193" s="142">
        <v>44889</v>
      </c>
      <c r="AB193" s="142">
        <v>44939</v>
      </c>
      <c r="AC193" s="142"/>
      <c r="AD193" s="144">
        <v>12</v>
      </c>
      <c r="AE193" s="144"/>
      <c r="AF193" s="144"/>
      <c r="AG193" s="150"/>
      <c r="AH193" s="143"/>
      <c r="AI193" s="143"/>
    </row>
    <row r="194" spans="1:35" x14ac:dyDescent="0.25">
      <c r="A194" s="30">
        <f t="shared" si="2"/>
        <v>186</v>
      </c>
      <c r="B194" s="64" t="s">
        <v>34</v>
      </c>
      <c r="C194" s="88" t="s">
        <v>278</v>
      </c>
      <c r="D194" s="88" t="s">
        <v>278</v>
      </c>
      <c r="E194" s="88" t="s">
        <v>308</v>
      </c>
      <c r="F194" s="31">
        <v>910</v>
      </c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83"/>
      <c r="Y194" s="141">
        <v>91</v>
      </c>
      <c r="Z194" s="152">
        <v>98</v>
      </c>
      <c r="AA194" s="142">
        <v>44930</v>
      </c>
      <c r="AB194" s="142">
        <v>44967</v>
      </c>
      <c r="AC194" s="142"/>
      <c r="AD194" s="144">
        <v>2</v>
      </c>
      <c r="AE194" s="144"/>
      <c r="AF194" s="144"/>
      <c r="AG194" s="150"/>
      <c r="AH194" s="143"/>
      <c r="AI194" s="143"/>
    </row>
    <row r="195" spans="1:35" x14ac:dyDescent="0.25">
      <c r="A195" s="30">
        <f t="shared" si="2"/>
        <v>187</v>
      </c>
      <c r="B195" s="64" t="s">
        <v>34</v>
      </c>
      <c r="C195" s="88" t="s">
        <v>278</v>
      </c>
      <c r="D195" s="88" t="s">
        <v>278</v>
      </c>
      <c r="E195" s="88" t="s">
        <v>309</v>
      </c>
      <c r="F195" s="31">
        <v>910</v>
      </c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83"/>
      <c r="Y195" s="141">
        <v>30</v>
      </c>
      <c r="Z195" s="152">
        <v>98</v>
      </c>
      <c r="AA195" s="142">
        <v>44957</v>
      </c>
      <c r="AB195" s="142">
        <v>44967</v>
      </c>
      <c r="AC195" s="142"/>
      <c r="AD195" s="144">
        <v>1</v>
      </c>
      <c r="AE195" s="144"/>
      <c r="AF195" s="144"/>
      <c r="AG195" s="150"/>
      <c r="AH195" s="143"/>
      <c r="AI195" s="143"/>
    </row>
    <row r="196" spans="1:35" x14ac:dyDescent="0.25">
      <c r="A196" s="30">
        <f t="shared" si="2"/>
        <v>188</v>
      </c>
      <c r="B196" s="64" t="s">
        <v>34</v>
      </c>
      <c r="C196" s="88" t="s">
        <v>278</v>
      </c>
      <c r="D196" s="88" t="s">
        <v>278</v>
      </c>
      <c r="E196" s="88" t="s">
        <v>310</v>
      </c>
      <c r="F196" s="31">
        <v>910</v>
      </c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83"/>
      <c r="Y196" s="141">
        <v>38</v>
      </c>
      <c r="Z196" s="152">
        <v>98</v>
      </c>
      <c r="AA196" s="142">
        <v>44963</v>
      </c>
      <c r="AB196" s="142">
        <v>44973</v>
      </c>
      <c r="AC196" s="142"/>
      <c r="AD196" s="144">
        <v>2</v>
      </c>
      <c r="AE196" s="144"/>
      <c r="AF196" s="144"/>
      <c r="AG196" s="150"/>
      <c r="AH196" s="143"/>
      <c r="AI196" s="143"/>
    </row>
    <row r="197" spans="1:35" x14ac:dyDescent="0.25">
      <c r="A197" s="30">
        <f t="shared" si="2"/>
        <v>189</v>
      </c>
      <c r="B197" s="64" t="s">
        <v>34</v>
      </c>
      <c r="C197" s="88" t="s">
        <v>278</v>
      </c>
      <c r="D197" s="88" t="s">
        <v>278</v>
      </c>
      <c r="E197" s="88" t="s">
        <v>311</v>
      </c>
      <c r="F197" s="31">
        <v>910</v>
      </c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83"/>
      <c r="Y197" s="141">
        <v>44</v>
      </c>
      <c r="Z197" s="152">
        <v>98</v>
      </c>
      <c r="AA197" s="142">
        <v>44957</v>
      </c>
      <c r="AB197" s="142">
        <v>44973</v>
      </c>
      <c r="AC197" s="142"/>
      <c r="AD197" s="144">
        <v>5</v>
      </c>
      <c r="AE197" s="144"/>
      <c r="AF197" s="144"/>
      <c r="AG197" s="150"/>
      <c r="AH197" s="143"/>
      <c r="AI197" s="143"/>
    </row>
    <row r="198" spans="1:35" x14ac:dyDescent="0.25">
      <c r="A198" s="30">
        <f t="shared" si="2"/>
        <v>190</v>
      </c>
      <c r="B198" s="64" t="s">
        <v>34</v>
      </c>
      <c r="C198" s="88" t="s">
        <v>278</v>
      </c>
      <c r="D198" s="88" t="s">
        <v>278</v>
      </c>
      <c r="E198" s="88" t="s">
        <v>312</v>
      </c>
      <c r="F198" s="31">
        <v>910</v>
      </c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83"/>
      <c r="Y198" s="141">
        <v>5</v>
      </c>
      <c r="Z198" s="152">
        <v>98</v>
      </c>
      <c r="AA198" s="142">
        <v>44965</v>
      </c>
      <c r="AB198" s="142">
        <v>44973</v>
      </c>
      <c r="AC198" s="142"/>
      <c r="AD198" s="144">
        <v>1</v>
      </c>
      <c r="AE198" s="144"/>
      <c r="AF198" s="144"/>
      <c r="AG198" s="150"/>
      <c r="AH198" s="143"/>
      <c r="AI198" s="143"/>
    </row>
    <row r="199" spans="1:35" x14ac:dyDescent="0.25">
      <c r="A199" s="30">
        <f t="shared" si="2"/>
        <v>191</v>
      </c>
      <c r="B199" s="64" t="s">
        <v>34</v>
      </c>
      <c r="C199" s="88" t="s">
        <v>313</v>
      </c>
      <c r="D199" s="88" t="s">
        <v>313</v>
      </c>
      <c r="E199" s="88" t="s">
        <v>314</v>
      </c>
      <c r="F199" s="31">
        <v>910</v>
      </c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83"/>
      <c r="Y199" s="99">
        <v>60</v>
      </c>
      <c r="Z199" s="152">
        <v>98</v>
      </c>
      <c r="AA199" s="72">
        <v>44868</v>
      </c>
      <c r="AB199" s="98"/>
      <c r="AC199" s="98"/>
      <c r="AD199" s="73">
        <v>1</v>
      </c>
      <c r="AE199" s="70"/>
      <c r="AF199" s="70"/>
      <c r="AG199" s="73"/>
      <c r="AH199" s="70"/>
      <c r="AI199" s="70"/>
    </row>
    <row r="200" spans="1:35" x14ac:dyDescent="0.25">
      <c r="A200" s="30">
        <f t="shared" si="2"/>
        <v>192</v>
      </c>
      <c r="B200" s="64" t="s">
        <v>34</v>
      </c>
      <c r="C200" s="88" t="s">
        <v>315</v>
      </c>
      <c r="D200" s="88" t="s">
        <v>316</v>
      </c>
      <c r="E200" s="88" t="s">
        <v>317</v>
      </c>
      <c r="F200" s="31">
        <v>910</v>
      </c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83"/>
      <c r="Y200" s="156">
        <v>36</v>
      </c>
      <c r="Z200" s="152">
        <v>70</v>
      </c>
      <c r="AA200" s="157">
        <v>44956</v>
      </c>
      <c r="AB200" s="155"/>
      <c r="AC200" s="155"/>
      <c r="AD200" s="158">
        <v>2</v>
      </c>
      <c r="AE200" s="70"/>
      <c r="AF200" s="70"/>
      <c r="AG200" s="73"/>
      <c r="AH200" s="70"/>
      <c r="AI200" s="70"/>
    </row>
    <row r="201" spans="1:35" x14ac:dyDescent="0.25">
      <c r="A201" s="30">
        <f t="shared" si="2"/>
        <v>193</v>
      </c>
      <c r="B201" s="64" t="s">
        <v>34</v>
      </c>
      <c r="C201" s="88" t="s">
        <v>315</v>
      </c>
      <c r="D201" s="88" t="s">
        <v>316</v>
      </c>
      <c r="E201" s="88" t="s">
        <v>318</v>
      </c>
      <c r="F201" s="31">
        <v>910</v>
      </c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83"/>
      <c r="Y201" s="156">
        <v>53</v>
      </c>
      <c r="Z201" s="152">
        <v>70</v>
      </c>
      <c r="AA201" s="157">
        <v>44951</v>
      </c>
      <c r="AB201" s="155"/>
      <c r="AC201" s="155"/>
      <c r="AD201" s="158">
        <v>1</v>
      </c>
      <c r="AE201" s="70"/>
      <c r="AF201" s="70"/>
      <c r="AG201" s="71"/>
      <c r="AH201" s="71"/>
      <c r="AI201" s="71"/>
    </row>
    <row r="202" spans="1:35" x14ac:dyDescent="0.25">
      <c r="A202" s="30">
        <f t="shared" si="2"/>
        <v>194</v>
      </c>
      <c r="B202" s="64" t="s">
        <v>34</v>
      </c>
      <c r="C202" s="88" t="s">
        <v>313</v>
      </c>
      <c r="D202" s="88" t="s">
        <v>313</v>
      </c>
      <c r="E202" s="88" t="s">
        <v>319</v>
      </c>
      <c r="F202" s="31">
        <v>910</v>
      </c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83"/>
      <c r="Y202" s="156">
        <v>65</v>
      </c>
      <c r="Z202" s="152">
        <v>50</v>
      </c>
      <c r="AA202" s="157">
        <v>44949</v>
      </c>
      <c r="AB202" s="155"/>
      <c r="AC202" s="155"/>
      <c r="AD202" s="158">
        <v>2</v>
      </c>
      <c r="AE202" s="70"/>
      <c r="AF202" s="70"/>
      <c r="AG202" s="71"/>
      <c r="AH202" s="71"/>
      <c r="AI202" s="71"/>
    </row>
    <row r="203" spans="1:35" x14ac:dyDescent="0.25">
      <c r="A203" s="30">
        <f t="shared" ref="A203:A266" si="3">+A202+1</f>
        <v>195</v>
      </c>
      <c r="B203" s="64" t="s">
        <v>34</v>
      </c>
      <c r="C203" s="88" t="s">
        <v>320</v>
      </c>
      <c r="D203" s="88" t="s">
        <v>321</v>
      </c>
      <c r="E203" s="88" t="s">
        <v>322</v>
      </c>
      <c r="F203" s="31">
        <v>910</v>
      </c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83"/>
      <c r="Y203" s="156">
        <v>20</v>
      </c>
      <c r="Z203" s="152">
        <v>95</v>
      </c>
      <c r="AA203" s="157">
        <v>44922</v>
      </c>
      <c r="AB203" s="155">
        <v>44958</v>
      </c>
      <c r="AC203" s="155"/>
      <c r="AD203" s="158">
        <v>2</v>
      </c>
      <c r="AE203" s="70"/>
      <c r="AF203" s="70"/>
      <c r="AG203" s="71"/>
      <c r="AH203" s="71"/>
      <c r="AI203" s="71"/>
    </row>
    <row r="204" spans="1:35" x14ac:dyDescent="0.25">
      <c r="A204" s="30">
        <f t="shared" si="3"/>
        <v>196</v>
      </c>
      <c r="B204" s="64" t="s">
        <v>34</v>
      </c>
      <c r="C204" s="88" t="s">
        <v>323</v>
      </c>
      <c r="D204" s="88" t="s">
        <v>324</v>
      </c>
      <c r="E204" s="88" t="s">
        <v>325</v>
      </c>
      <c r="F204" s="31">
        <v>910</v>
      </c>
      <c r="G204" s="66"/>
      <c r="H204" s="76"/>
      <c r="I204" s="77"/>
      <c r="J204" s="68"/>
      <c r="K204" s="66"/>
      <c r="L204" s="66"/>
      <c r="M204" s="66"/>
      <c r="N204" s="76"/>
      <c r="O204" s="77"/>
      <c r="P204" s="68"/>
      <c r="Q204" s="68"/>
      <c r="R204" s="68"/>
      <c r="S204" s="66"/>
      <c r="T204" s="76"/>
      <c r="U204" s="77"/>
      <c r="V204" s="68"/>
      <c r="W204" s="68"/>
      <c r="X204" s="97"/>
      <c r="Y204" s="156">
        <v>20</v>
      </c>
      <c r="Z204" s="152">
        <v>70</v>
      </c>
      <c r="AA204" s="157">
        <v>44951</v>
      </c>
      <c r="AB204" s="155"/>
      <c r="AC204" s="155"/>
      <c r="AD204" s="158">
        <v>1</v>
      </c>
      <c r="AE204" s="70"/>
      <c r="AF204" s="70"/>
      <c r="AG204" s="73"/>
      <c r="AH204" s="70"/>
      <c r="AI204" s="70"/>
    </row>
    <row r="205" spans="1:35" x14ac:dyDescent="0.25">
      <c r="A205" s="30">
        <f t="shared" si="3"/>
        <v>197</v>
      </c>
      <c r="B205" s="64" t="s">
        <v>34</v>
      </c>
      <c r="C205" s="88" t="s">
        <v>315</v>
      </c>
      <c r="D205" s="88" t="s">
        <v>316</v>
      </c>
      <c r="E205" s="88" t="s">
        <v>326</v>
      </c>
      <c r="F205" s="31">
        <v>910</v>
      </c>
      <c r="G205" s="78"/>
      <c r="H205" s="79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7"/>
      <c r="T205" s="66"/>
      <c r="U205" s="66"/>
      <c r="V205" s="66"/>
      <c r="W205" s="66"/>
      <c r="X205" s="100"/>
      <c r="Y205" s="156">
        <v>75</v>
      </c>
      <c r="Z205" s="152">
        <v>90</v>
      </c>
      <c r="AA205" s="157">
        <v>44945</v>
      </c>
      <c r="AB205" s="155"/>
      <c r="AC205" s="155"/>
      <c r="AD205" s="158">
        <v>1</v>
      </c>
      <c r="AE205" s="70"/>
      <c r="AF205" s="70"/>
      <c r="AG205" s="71"/>
      <c r="AH205" s="71"/>
      <c r="AI205" s="71"/>
    </row>
    <row r="206" spans="1:35" x14ac:dyDescent="0.25">
      <c r="A206" s="30">
        <f t="shared" si="3"/>
        <v>198</v>
      </c>
      <c r="B206" s="64" t="s">
        <v>34</v>
      </c>
      <c r="C206" s="88" t="s">
        <v>313</v>
      </c>
      <c r="D206" s="88" t="s">
        <v>327</v>
      </c>
      <c r="E206" s="88" t="s">
        <v>328</v>
      </c>
      <c r="F206" s="31">
        <v>910</v>
      </c>
      <c r="G206" s="78"/>
      <c r="H206" s="79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7"/>
      <c r="T206" s="66"/>
      <c r="U206" s="66"/>
      <c r="V206" s="66"/>
      <c r="W206" s="66"/>
      <c r="X206" s="100"/>
      <c r="Y206" s="156">
        <v>20</v>
      </c>
      <c r="Z206" s="152">
        <v>70</v>
      </c>
      <c r="AA206" s="157">
        <v>44966</v>
      </c>
      <c r="AB206" s="155"/>
      <c r="AC206" s="155"/>
      <c r="AD206" s="158">
        <v>1</v>
      </c>
      <c r="AE206" s="159"/>
      <c r="AF206" s="159"/>
      <c r="AG206" s="158"/>
      <c r="AH206" s="159"/>
      <c r="AI206" s="159"/>
    </row>
    <row r="207" spans="1:35" x14ac:dyDescent="0.25">
      <c r="A207" s="30">
        <f t="shared" si="3"/>
        <v>199</v>
      </c>
      <c r="B207" s="64" t="s">
        <v>34</v>
      </c>
      <c r="C207" s="88" t="s">
        <v>315</v>
      </c>
      <c r="D207" s="88" t="s">
        <v>316</v>
      </c>
      <c r="E207" s="88" t="s">
        <v>329</v>
      </c>
      <c r="F207" s="31">
        <v>910</v>
      </c>
      <c r="G207" s="78"/>
      <c r="H207" s="79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7"/>
      <c r="T207" s="66"/>
      <c r="U207" s="66"/>
      <c r="V207" s="66"/>
      <c r="W207" s="66"/>
      <c r="X207" s="100"/>
      <c r="Y207" s="156">
        <v>55</v>
      </c>
      <c r="Z207" s="152">
        <v>70</v>
      </c>
      <c r="AA207" s="157">
        <v>44966</v>
      </c>
      <c r="AB207" s="155"/>
      <c r="AC207" s="155"/>
      <c r="AD207" s="158">
        <v>1</v>
      </c>
      <c r="AE207" s="159"/>
      <c r="AF207" s="159"/>
      <c r="AG207" s="158"/>
      <c r="AH207" s="159"/>
      <c r="AI207" s="159"/>
    </row>
    <row r="208" spans="1:35" x14ac:dyDescent="0.25">
      <c r="A208" s="30">
        <f t="shared" si="3"/>
        <v>200</v>
      </c>
      <c r="B208" s="64" t="s">
        <v>34</v>
      </c>
      <c r="C208" s="33" t="s">
        <v>330</v>
      </c>
      <c r="D208" s="33" t="s">
        <v>330</v>
      </c>
      <c r="E208" s="33" t="s">
        <v>331</v>
      </c>
      <c r="F208" s="31">
        <v>910</v>
      </c>
      <c r="G208" s="78"/>
      <c r="H208" s="79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7"/>
      <c r="T208" s="66"/>
      <c r="U208" s="66"/>
      <c r="V208" s="66"/>
      <c r="W208" s="66"/>
      <c r="X208" s="100"/>
      <c r="Y208" s="33">
        <v>1175</v>
      </c>
      <c r="Z208" s="152">
        <v>70</v>
      </c>
      <c r="AA208" s="132">
        <v>43571</v>
      </c>
      <c r="AB208" s="32"/>
      <c r="AC208" s="32"/>
      <c r="AD208" s="33">
        <v>40</v>
      </c>
      <c r="AE208" s="33"/>
      <c r="AF208" s="32"/>
      <c r="AG208" s="32"/>
      <c r="AH208" s="32"/>
      <c r="AI208" s="32"/>
    </row>
    <row r="209" spans="1:35" x14ac:dyDescent="0.25">
      <c r="A209" s="30">
        <f t="shared" si="3"/>
        <v>201</v>
      </c>
      <c r="B209" s="64" t="s">
        <v>34</v>
      </c>
      <c r="C209" s="33" t="s">
        <v>332</v>
      </c>
      <c r="D209" s="33" t="s">
        <v>332</v>
      </c>
      <c r="E209" s="33" t="s">
        <v>333</v>
      </c>
      <c r="F209" s="31">
        <v>910</v>
      </c>
      <c r="G209" s="78"/>
      <c r="H209" s="79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7"/>
      <c r="T209" s="66"/>
      <c r="U209" s="66"/>
      <c r="V209" s="66"/>
      <c r="W209" s="66"/>
      <c r="X209" s="100"/>
      <c r="Y209" s="33">
        <v>1120</v>
      </c>
      <c r="Z209" s="152">
        <v>70</v>
      </c>
      <c r="AA209" s="132">
        <v>44921</v>
      </c>
      <c r="AB209" s="132"/>
      <c r="AC209" s="32"/>
      <c r="AD209" s="33">
        <v>39</v>
      </c>
      <c r="AE209" s="33"/>
      <c r="AF209" s="32"/>
      <c r="AG209" s="32"/>
      <c r="AH209" s="32"/>
      <c r="AI209" s="32"/>
    </row>
    <row r="210" spans="1:35" x14ac:dyDescent="0.25">
      <c r="A210" s="30">
        <f t="shared" si="3"/>
        <v>202</v>
      </c>
      <c r="B210" s="64" t="s">
        <v>34</v>
      </c>
      <c r="C210" s="33" t="s">
        <v>330</v>
      </c>
      <c r="D210" s="33" t="s">
        <v>330</v>
      </c>
      <c r="E210" s="33" t="s">
        <v>334</v>
      </c>
      <c r="F210" s="31">
        <v>910</v>
      </c>
      <c r="G210" s="78"/>
      <c r="H210" s="79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7"/>
      <c r="T210" s="66"/>
      <c r="U210" s="66"/>
      <c r="V210" s="66"/>
      <c r="W210" s="66"/>
      <c r="X210" s="100"/>
      <c r="Y210" s="33">
        <v>20</v>
      </c>
      <c r="Z210" s="152">
        <v>98</v>
      </c>
      <c r="AA210" s="132">
        <v>44949</v>
      </c>
      <c r="AB210" s="132">
        <v>44951</v>
      </c>
      <c r="AC210" s="32"/>
      <c r="AD210" s="33">
        <v>1</v>
      </c>
      <c r="AE210" s="33"/>
      <c r="AF210" s="32"/>
      <c r="AG210" s="32"/>
      <c r="AH210" s="32"/>
      <c r="AI210" s="32"/>
    </row>
    <row r="211" spans="1:35" x14ac:dyDescent="0.25">
      <c r="A211" s="30">
        <f t="shared" si="3"/>
        <v>203</v>
      </c>
      <c r="B211" s="64" t="s">
        <v>34</v>
      </c>
      <c r="C211" s="33" t="s">
        <v>335</v>
      </c>
      <c r="D211" s="33" t="s">
        <v>330</v>
      </c>
      <c r="E211" s="33" t="s">
        <v>336</v>
      </c>
      <c r="F211" s="31">
        <v>910</v>
      </c>
      <c r="G211" s="78"/>
      <c r="H211" s="79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7"/>
      <c r="T211" s="66"/>
      <c r="U211" s="66"/>
      <c r="V211" s="78"/>
      <c r="W211" s="78"/>
      <c r="X211" s="100"/>
      <c r="Y211" s="33">
        <v>40</v>
      </c>
      <c r="Z211" s="152">
        <v>98</v>
      </c>
      <c r="AA211" s="132">
        <v>44985</v>
      </c>
      <c r="AB211" s="132"/>
      <c r="AC211" s="32"/>
      <c r="AD211" s="33">
        <v>1</v>
      </c>
      <c r="AE211" s="33"/>
      <c r="AF211" s="32"/>
      <c r="AG211" s="32"/>
      <c r="AH211" s="32"/>
      <c r="AI211" s="32"/>
    </row>
    <row r="212" spans="1:35" x14ac:dyDescent="0.25">
      <c r="A212" s="30">
        <f t="shared" si="3"/>
        <v>204</v>
      </c>
      <c r="B212" s="64" t="s">
        <v>34</v>
      </c>
      <c r="C212" s="81" t="s">
        <v>337</v>
      </c>
      <c r="D212" s="81" t="s">
        <v>337</v>
      </c>
      <c r="E212" s="81" t="s">
        <v>338</v>
      </c>
      <c r="F212" s="31">
        <v>910</v>
      </c>
      <c r="G212" s="78"/>
      <c r="H212" s="79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7"/>
      <c r="T212" s="66"/>
      <c r="U212" s="66"/>
      <c r="V212" s="78"/>
      <c r="W212" s="78"/>
      <c r="X212" s="100"/>
      <c r="Y212" s="82">
        <v>118</v>
      </c>
      <c r="Z212" s="81">
        <v>50</v>
      </c>
      <c r="AA212" s="118">
        <v>44875</v>
      </c>
      <c r="AB212" s="118"/>
      <c r="AC212" s="118"/>
      <c r="AD212" s="81">
        <v>3</v>
      </c>
      <c r="AE212" s="81"/>
      <c r="AF212" s="81"/>
      <c r="AG212" s="81"/>
      <c r="AH212" s="81"/>
      <c r="AI212" s="81"/>
    </row>
    <row r="213" spans="1:35" x14ac:dyDescent="0.25">
      <c r="A213" s="30">
        <f t="shared" si="3"/>
        <v>205</v>
      </c>
      <c r="B213" s="64" t="s">
        <v>34</v>
      </c>
      <c r="C213" s="81" t="s">
        <v>337</v>
      </c>
      <c r="D213" s="81" t="s">
        <v>337</v>
      </c>
      <c r="E213" s="81" t="s">
        <v>339</v>
      </c>
      <c r="F213" s="31">
        <v>910</v>
      </c>
      <c r="G213" s="78"/>
      <c r="H213" s="79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7"/>
      <c r="T213" s="66"/>
      <c r="U213" s="66"/>
      <c r="V213" s="78"/>
      <c r="W213" s="78"/>
      <c r="X213" s="100"/>
      <c r="Y213" s="82">
        <v>125</v>
      </c>
      <c r="Z213" s="81">
        <v>50</v>
      </c>
      <c r="AA213" s="118">
        <v>44889</v>
      </c>
      <c r="AB213" s="118"/>
      <c r="AC213" s="118"/>
      <c r="AD213" s="81">
        <v>8</v>
      </c>
      <c r="AE213" s="81"/>
      <c r="AF213" s="81"/>
      <c r="AG213" s="81"/>
      <c r="AH213" s="81"/>
      <c r="AI213" s="81"/>
    </row>
    <row r="214" spans="1:35" x14ac:dyDescent="0.25">
      <c r="A214" s="30">
        <f t="shared" si="3"/>
        <v>206</v>
      </c>
      <c r="B214" s="64" t="s">
        <v>34</v>
      </c>
      <c r="C214" s="81" t="s">
        <v>337</v>
      </c>
      <c r="D214" s="81" t="s">
        <v>337</v>
      </c>
      <c r="E214" s="81" t="s">
        <v>340</v>
      </c>
      <c r="F214" s="31">
        <v>910</v>
      </c>
      <c r="G214" s="78"/>
      <c r="H214" s="79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7"/>
      <c r="T214" s="66"/>
      <c r="U214" s="66"/>
      <c r="V214" s="78"/>
      <c r="W214" s="78"/>
      <c r="X214" s="100"/>
      <c r="Y214" s="82">
        <v>125</v>
      </c>
      <c r="Z214" s="81">
        <v>50</v>
      </c>
      <c r="AA214" s="118">
        <v>44875</v>
      </c>
      <c r="AB214" s="118"/>
      <c r="AC214" s="118"/>
      <c r="AD214" s="81">
        <v>6</v>
      </c>
      <c r="AE214" s="81"/>
      <c r="AF214" s="81"/>
      <c r="AG214" s="81"/>
      <c r="AH214" s="81"/>
      <c r="AI214" s="81"/>
    </row>
    <row r="215" spans="1:35" x14ac:dyDescent="0.25">
      <c r="A215" s="30">
        <f t="shared" si="3"/>
        <v>207</v>
      </c>
      <c r="B215" s="64" t="s">
        <v>34</v>
      </c>
      <c r="C215" s="81" t="s">
        <v>337</v>
      </c>
      <c r="D215" s="81" t="s">
        <v>337</v>
      </c>
      <c r="E215" s="81" t="s">
        <v>341</v>
      </c>
      <c r="F215" s="31">
        <v>910</v>
      </c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44"/>
      <c r="Y215" s="82">
        <v>205</v>
      </c>
      <c r="Z215" s="81">
        <v>50</v>
      </c>
      <c r="AA215" s="118">
        <v>44804</v>
      </c>
      <c r="AB215" s="118"/>
      <c r="AC215" s="118"/>
      <c r="AD215" s="81">
        <v>2</v>
      </c>
      <c r="AE215" s="81"/>
      <c r="AF215" s="81"/>
      <c r="AG215" s="81"/>
      <c r="AH215" s="81"/>
      <c r="AI215" s="81"/>
    </row>
    <row r="216" spans="1:35" x14ac:dyDescent="0.25">
      <c r="A216" s="30">
        <f t="shared" si="3"/>
        <v>208</v>
      </c>
      <c r="B216" s="64" t="s">
        <v>34</v>
      </c>
      <c r="C216" s="81" t="s">
        <v>337</v>
      </c>
      <c r="D216" s="81" t="s">
        <v>337</v>
      </c>
      <c r="E216" s="81" t="s">
        <v>342</v>
      </c>
      <c r="F216" s="31">
        <v>910</v>
      </c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44"/>
      <c r="Y216" s="82">
        <v>90</v>
      </c>
      <c r="Z216" s="81">
        <v>70</v>
      </c>
      <c r="AA216" s="118">
        <v>44778</v>
      </c>
      <c r="AB216" s="118"/>
      <c r="AC216" s="118"/>
      <c r="AD216" s="81">
        <v>2</v>
      </c>
      <c r="AE216" s="81"/>
      <c r="AF216" s="81"/>
      <c r="AG216" s="81"/>
      <c r="AH216" s="81"/>
      <c r="AI216" s="81"/>
    </row>
    <row r="217" spans="1:35" x14ac:dyDescent="0.25">
      <c r="A217" s="30">
        <f t="shared" si="3"/>
        <v>209</v>
      </c>
      <c r="B217" s="64" t="s">
        <v>34</v>
      </c>
      <c r="C217" s="81" t="s">
        <v>343</v>
      </c>
      <c r="D217" s="81" t="s">
        <v>343</v>
      </c>
      <c r="E217" s="81" t="s">
        <v>344</v>
      </c>
      <c r="F217" s="31">
        <v>910</v>
      </c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44"/>
      <c r="Y217" s="82">
        <v>93</v>
      </c>
      <c r="Z217" s="81">
        <v>70</v>
      </c>
      <c r="AA217" s="118">
        <v>44959</v>
      </c>
      <c r="AB217" s="118"/>
      <c r="AC217" s="118"/>
      <c r="AD217" s="81">
        <v>2</v>
      </c>
      <c r="AE217" s="81"/>
      <c r="AF217" s="81"/>
      <c r="AG217" s="81"/>
      <c r="AH217" s="81"/>
      <c r="AI217" s="81"/>
    </row>
    <row r="218" spans="1:35" x14ac:dyDescent="0.25">
      <c r="A218" s="30">
        <f t="shared" si="3"/>
        <v>210</v>
      </c>
      <c r="B218" s="64" t="s">
        <v>34</v>
      </c>
      <c r="C218" s="81" t="s">
        <v>345</v>
      </c>
      <c r="D218" s="81" t="s">
        <v>345</v>
      </c>
      <c r="E218" s="81" t="s">
        <v>346</v>
      </c>
      <c r="F218" s="31">
        <v>910</v>
      </c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7"/>
      <c r="T218" s="65"/>
      <c r="U218" s="65"/>
      <c r="V218" s="65"/>
      <c r="W218" s="65"/>
      <c r="X218" s="44"/>
      <c r="Y218" s="82">
        <v>185</v>
      </c>
      <c r="Z218" s="81">
        <v>75</v>
      </c>
      <c r="AA218" s="118">
        <v>44931</v>
      </c>
      <c r="AB218" s="118"/>
      <c r="AC218" s="118"/>
      <c r="AD218" s="81">
        <v>6</v>
      </c>
      <c r="AE218" s="81"/>
      <c r="AF218" s="81"/>
      <c r="AG218" s="81"/>
      <c r="AH218" s="81"/>
      <c r="AI218" s="81"/>
    </row>
    <row r="219" spans="1:35" x14ac:dyDescent="0.25">
      <c r="A219" s="30">
        <f t="shared" si="3"/>
        <v>211</v>
      </c>
      <c r="B219" s="64" t="s">
        <v>34</v>
      </c>
      <c r="C219" s="81" t="s">
        <v>343</v>
      </c>
      <c r="D219" s="81" t="s">
        <v>343</v>
      </c>
      <c r="E219" s="81" t="s">
        <v>347</v>
      </c>
      <c r="F219" s="31">
        <v>910</v>
      </c>
      <c r="G219" s="78"/>
      <c r="H219" s="79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7"/>
      <c r="T219" s="66"/>
      <c r="U219" s="66"/>
      <c r="V219" s="78"/>
      <c r="W219" s="78"/>
      <c r="X219" s="66"/>
      <c r="Y219" s="82">
        <v>10</v>
      </c>
      <c r="Z219" s="81">
        <v>70</v>
      </c>
      <c r="AA219" s="118">
        <v>44959</v>
      </c>
      <c r="AB219" s="118"/>
      <c r="AC219" s="118"/>
      <c r="AD219" s="81">
        <v>1</v>
      </c>
      <c r="AE219" s="81"/>
      <c r="AF219" s="81"/>
      <c r="AG219" s="81"/>
      <c r="AH219" s="81"/>
      <c r="AI219" s="81"/>
    </row>
    <row r="220" spans="1:35" x14ac:dyDescent="0.25">
      <c r="A220" s="30">
        <f t="shared" si="3"/>
        <v>212</v>
      </c>
      <c r="B220" s="64" t="s">
        <v>34</v>
      </c>
      <c r="C220" s="81" t="s">
        <v>345</v>
      </c>
      <c r="D220" s="81" t="s">
        <v>345</v>
      </c>
      <c r="E220" s="81" t="s">
        <v>348</v>
      </c>
      <c r="F220" s="31">
        <v>910</v>
      </c>
      <c r="G220" s="78"/>
      <c r="H220" s="79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7"/>
      <c r="T220" s="66"/>
      <c r="U220" s="66"/>
      <c r="V220" s="66"/>
      <c r="W220" s="66"/>
      <c r="X220" s="66"/>
      <c r="Y220" s="82">
        <v>10</v>
      </c>
      <c r="Z220" s="81">
        <v>75</v>
      </c>
      <c r="AA220" s="118">
        <v>44973</v>
      </c>
      <c r="AB220" s="118"/>
      <c r="AC220" s="118"/>
      <c r="AD220" s="81">
        <v>1</v>
      </c>
      <c r="AE220" s="81"/>
      <c r="AF220" s="81"/>
      <c r="AG220" s="81"/>
      <c r="AH220" s="81"/>
      <c r="AI220" s="81"/>
    </row>
    <row r="221" spans="1:35" x14ac:dyDescent="0.25">
      <c r="A221" s="30">
        <f t="shared" si="3"/>
        <v>213</v>
      </c>
      <c r="B221" s="64" t="s">
        <v>34</v>
      </c>
      <c r="C221" s="81" t="s">
        <v>337</v>
      </c>
      <c r="D221" s="81" t="s">
        <v>337</v>
      </c>
      <c r="E221" s="81" t="s">
        <v>349</v>
      </c>
      <c r="F221" s="31">
        <v>910</v>
      </c>
      <c r="G221" s="78"/>
      <c r="H221" s="79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7"/>
      <c r="T221" s="66"/>
      <c r="U221" s="66"/>
      <c r="V221" s="66"/>
      <c r="W221" s="66"/>
      <c r="X221" s="66"/>
      <c r="Y221" s="82">
        <v>235</v>
      </c>
      <c r="Z221" s="81">
        <v>50</v>
      </c>
      <c r="AA221" s="118">
        <v>44875</v>
      </c>
      <c r="AB221" s="118"/>
      <c r="AC221" s="118"/>
      <c r="AD221" s="81">
        <v>14</v>
      </c>
      <c r="AE221" s="81"/>
      <c r="AF221" s="81"/>
      <c r="AG221" s="81"/>
      <c r="AH221" s="81"/>
      <c r="AI221" s="81"/>
    </row>
    <row r="222" spans="1:35" x14ac:dyDescent="0.25">
      <c r="A222" s="30">
        <f t="shared" si="3"/>
        <v>214</v>
      </c>
      <c r="B222" s="64" t="s">
        <v>34</v>
      </c>
      <c r="C222" s="81" t="s">
        <v>337</v>
      </c>
      <c r="D222" s="81" t="s">
        <v>337</v>
      </c>
      <c r="E222" s="81" t="s">
        <v>350</v>
      </c>
      <c r="F222" s="31">
        <v>910</v>
      </c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82">
        <v>163</v>
      </c>
      <c r="Z222" s="81">
        <v>50</v>
      </c>
      <c r="AA222" s="118">
        <v>44875</v>
      </c>
      <c r="AB222" s="118"/>
      <c r="AC222" s="118"/>
      <c r="AD222" s="81">
        <v>5</v>
      </c>
      <c r="AE222" s="81"/>
      <c r="AF222" s="81"/>
      <c r="AG222" s="81"/>
      <c r="AH222" s="81"/>
      <c r="AI222" s="81"/>
    </row>
    <row r="223" spans="1:35" x14ac:dyDescent="0.25">
      <c r="A223" s="30">
        <f t="shared" si="3"/>
        <v>215</v>
      </c>
      <c r="B223" s="64" t="s">
        <v>34</v>
      </c>
      <c r="C223" s="81" t="s">
        <v>337</v>
      </c>
      <c r="D223" s="81" t="s">
        <v>337</v>
      </c>
      <c r="E223" s="81" t="s">
        <v>351</v>
      </c>
      <c r="F223" s="31">
        <v>910</v>
      </c>
      <c r="G223" s="78"/>
      <c r="H223" s="79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7"/>
      <c r="T223" s="66"/>
      <c r="U223" s="66"/>
      <c r="V223" s="66"/>
      <c r="W223" s="66"/>
      <c r="X223" s="66"/>
      <c r="Y223" s="82">
        <v>125</v>
      </c>
      <c r="Z223" s="81">
        <v>50</v>
      </c>
      <c r="AA223" s="118">
        <v>44902</v>
      </c>
      <c r="AB223" s="118"/>
      <c r="AC223" s="118"/>
      <c r="AD223" s="81">
        <v>10</v>
      </c>
      <c r="AE223" s="81"/>
      <c r="AF223" s="81"/>
      <c r="AG223" s="81"/>
      <c r="AH223" s="81"/>
      <c r="AI223" s="81"/>
    </row>
    <row r="224" spans="1:35" x14ac:dyDescent="0.25">
      <c r="A224" s="30">
        <f t="shared" si="3"/>
        <v>216</v>
      </c>
      <c r="B224" s="64" t="s">
        <v>34</v>
      </c>
      <c r="C224" s="81" t="s">
        <v>337</v>
      </c>
      <c r="D224" s="81" t="s">
        <v>337</v>
      </c>
      <c r="E224" s="81" t="s">
        <v>352</v>
      </c>
      <c r="F224" s="31">
        <v>910</v>
      </c>
      <c r="G224" s="78"/>
      <c r="H224" s="79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7"/>
      <c r="T224" s="66"/>
      <c r="U224" s="66"/>
      <c r="V224" s="66"/>
      <c r="W224" s="66"/>
      <c r="X224" s="66"/>
      <c r="Y224" s="82">
        <v>175</v>
      </c>
      <c r="Z224" s="81">
        <v>50</v>
      </c>
      <c r="AA224" s="118">
        <v>44875</v>
      </c>
      <c r="AB224" s="118"/>
      <c r="AC224" s="118"/>
      <c r="AD224" s="81">
        <v>11</v>
      </c>
      <c r="AE224" s="81"/>
      <c r="AF224" s="81"/>
      <c r="AG224" s="81"/>
      <c r="AH224" s="81"/>
      <c r="AI224" s="81"/>
    </row>
    <row r="225" spans="1:35" x14ac:dyDescent="0.25">
      <c r="A225" s="30">
        <f t="shared" si="3"/>
        <v>217</v>
      </c>
      <c r="B225" s="64" t="s">
        <v>34</v>
      </c>
      <c r="C225" s="81" t="s">
        <v>337</v>
      </c>
      <c r="D225" s="81" t="s">
        <v>337</v>
      </c>
      <c r="E225" s="81" t="s">
        <v>353</v>
      </c>
      <c r="F225" s="31">
        <v>910</v>
      </c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7"/>
      <c r="T225" s="65"/>
      <c r="U225" s="65"/>
      <c r="V225" s="65"/>
      <c r="W225" s="65"/>
      <c r="X225" s="65"/>
      <c r="Y225" s="82">
        <v>122</v>
      </c>
      <c r="Z225" s="81">
        <v>50</v>
      </c>
      <c r="AA225" s="118">
        <v>44902</v>
      </c>
      <c r="AB225" s="118"/>
      <c r="AC225" s="118"/>
      <c r="AD225" s="81">
        <v>5</v>
      </c>
      <c r="AE225" s="81"/>
      <c r="AF225" s="81"/>
      <c r="AG225" s="81"/>
      <c r="AH225" s="81"/>
      <c r="AI225" s="81"/>
    </row>
    <row r="226" spans="1:35" x14ac:dyDescent="0.25">
      <c r="A226" s="30">
        <f t="shared" si="3"/>
        <v>218</v>
      </c>
      <c r="B226" s="64" t="s">
        <v>34</v>
      </c>
      <c r="C226" s="81" t="s">
        <v>337</v>
      </c>
      <c r="D226" s="81" t="s">
        <v>337</v>
      </c>
      <c r="E226" s="81" t="s">
        <v>354</v>
      </c>
      <c r="F226" s="31">
        <v>910</v>
      </c>
      <c r="G226" s="78"/>
      <c r="H226" s="79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7"/>
      <c r="T226" s="66"/>
      <c r="U226" s="66"/>
      <c r="V226" s="66"/>
      <c r="W226" s="66"/>
      <c r="X226" s="66"/>
      <c r="Y226" s="82">
        <v>53</v>
      </c>
      <c r="Z226" s="81">
        <v>50</v>
      </c>
      <c r="AA226" s="118">
        <v>44875</v>
      </c>
      <c r="AB226" s="118"/>
      <c r="AC226" s="118"/>
      <c r="AD226" s="81">
        <v>4</v>
      </c>
      <c r="AE226" s="81"/>
      <c r="AF226" s="81"/>
      <c r="AG226" s="81"/>
      <c r="AH226" s="81"/>
      <c r="AI226" s="81"/>
    </row>
    <row r="227" spans="1:35" x14ac:dyDescent="0.25">
      <c r="A227" s="30">
        <f t="shared" si="3"/>
        <v>219</v>
      </c>
      <c r="B227" s="64" t="s">
        <v>34</v>
      </c>
      <c r="C227" s="81" t="s">
        <v>337</v>
      </c>
      <c r="D227" s="81" t="s">
        <v>337</v>
      </c>
      <c r="E227" s="81" t="s">
        <v>355</v>
      </c>
      <c r="F227" s="31">
        <v>910</v>
      </c>
      <c r="G227" s="78"/>
      <c r="H227" s="79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7"/>
      <c r="T227" s="66"/>
      <c r="U227" s="66"/>
      <c r="V227" s="66"/>
      <c r="W227" s="66"/>
      <c r="X227" s="66"/>
      <c r="Y227" s="82">
        <v>32</v>
      </c>
      <c r="Z227" s="81">
        <v>50</v>
      </c>
      <c r="AA227" s="118">
        <v>44889</v>
      </c>
      <c r="AB227" s="118"/>
      <c r="AC227" s="118"/>
      <c r="AD227" s="81">
        <v>2</v>
      </c>
      <c r="AE227" s="81"/>
      <c r="AF227" s="81"/>
      <c r="AG227" s="81"/>
      <c r="AH227" s="81"/>
      <c r="AI227" s="81"/>
    </row>
    <row r="228" spans="1:35" x14ac:dyDescent="0.25">
      <c r="A228" s="30">
        <f t="shared" si="3"/>
        <v>220</v>
      </c>
      <c r="B228" s="64" t="s">
        <v>34</v>
      </c>
      <c r="C228" s="81" t="s">
        <v>337</v>
      </c>
      <c r="D228" s="81" t="s">
        <v>337</v>
      </c>
      <c r="E228" s="81" t="s">
        <v>356</v>
      </c>
      <c r="F228" s="31">
        <v>910</v>
      </c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82">
        <v>120</v>
      </c>
      <c r="Z228" s="81">
        <v>50</v>
      </c>
      <c r="AA228" s="118">
        <v>44928</v>
      </c>
      <c r="AB228" s="118"/>
      <c r="AC228" s="118"/>
      <c r="AD228" s="81">
        <v>9</v>
      </c>
      <c r="AE228" s="81"/>
      <c r="AF228" s="81"/>
      <c r="AG228" s="81"/>
      <c r="AH228" s="81"/>
      <c r="AI228" s="81"/>
    </row>
    <row r="229" spans="1:35" x14ac:dyDescent="0.25">
      <c r="A229" s="30">
        <f t="shared" si="3"/>
        <v>221</v>
      </c>
      <c r="B229" s="64" t="s">
        <v>34</v>
      </c>
      <c r="C229" s="81" t="s">
        <v>337</v>
      </c>
      <c r="D229" s="81" t="s">
        <v>337</v>
      </c>
      <c r="E229" s="81" t="s">
        <v>357</v>
      </c>
      <c r="F229" s="31">
        <v>910</v>
      </c>
      <c r="G229" s="78"/>
      <c r="H229" s="79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7"/>
      <c r="T229" s="66"/>
      <c r="U229" s="66"/>
      <c r="V229" s="66"/>
      <c r="W229" s="66"/>
      <c r="X229" s="66"/>
      <c r="Y229" s="82">
        <v>125</v>
      </c>
      <c r="Z229" s="81">
        <v>50</v>
      </c>
      <c r="AA229" s="118">
        <v>44778</v>
      </c>
      <c r="AB229" s="118"/>
      <c r="AC229" s="118"/>
      <c r="AD229" s="81">
        <v>4</v>
      </c>
      <c r="AE229" s="81"/>
      <c r="AF229" s="81"/>
      <c r="AG229" s="81"/>
      <c r="AH229" s="81"/>
      <c r="AI229" s="81"/>
    </row>
    <row r="230" spans="1:35" x14ac:dyDescent="0.25">
      <c r="A230" s="30">
        <f t="shared" si="3"/>
        <v>222</v>
      </c>
      <c r="B230" s="64" t="s">
        <v>34</v>
      </c>
      <c r="C230" s="81" t="s">
        <v>343</v>
      </c>
      <c r="D230" s="81" t="s">
        <v>343</v>
      </c>
      <c r="E230" s="81" t="s">
        <v>358</v>
      </c>
      <c r="F230" s="31">
        <v>910</v>
      </c>
      <c r="G230" s="78"/>
      <c r="H230" s="79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7"/>
      <c r="T230" s="66"/>
      <c r="U230" s="66"/>
      <c r="V230" s="66"/>
      <c r="W230" s="66"/>
      <c r="X230" s="66"/>
      <c r="Y230" s="82">
        <v>75</v>
      </c>
      <c r="Z230" s="81">
        <v>85</v>
      </c>
      <c r="AA230" s="118">
        <v>44805</v>
      </c>
      <c r="AB230" s="118"/>
      <c r="AC230" s="118"/>
      <c r="AD230" s="81">
        <v>3</v>
      </c>
      <c r="AE230" s="81"/>
      <c r="AF230" s="81"/>
      <c r="AG230" s="81"/>
      <c r="AH230" s="81"/>
      <c r="AI230" s="81"/>
    </row>
    <row r="231" spans="1:35" x14ac:dyDescent="0.25">
      <c r="A231" s="30">
        <f t="shared" si="3"/>
        <v>223</v>
      </c>
      <c r="B231" s="64" t="s">
        <v>34</v>
      </c>
      <c r="C231" s="81" t="s">
        <v>345</v>
      </c>
      <c r="D231" s="81" t="s">
        <v>345</v>
      </c>
      <c r="E231" s="81" t="s">
        <v>359</v>
      </c>
      <c r="F231" s="31">
        <v>910</v>
      </c>
      <c r="G231" s="78"/>
      <c r="H231" s="79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7"/>
      <c r="T231" s="66"/>
      <c r="U231" s="66"/>
      <c r="V231" s="78"/>
      <c r="W231" s="78"/>
      <c r="X231" s="66"/>
      <c r="Y231" s="82">
        <v>5575</v>
      </c>
      <c r="Z231" s="81">
        <v>30</v>
      </c>
      <c r="AA231" s="118">
        <v>44901</v>
      </c>
      <c r="AB231" s="118"/>
      <c r="AC231" s="118"/>
      <c r="AD231" s="81">
        <v>222</v>
      </c>
      <c r="AE231" s="81"/>
      <c r="AF231" s="81"/>
      <c r="AG231" s="81"/>
      <c r="AH231" s="81"/>
      <c r="AI231" s="81"/>
    </row>
    <row r="232" spans="1:35" x14ac:dyDescent="0.25">
      <c r="A232" s="30">
        <f t="shared" si="3"/>
        <v>224</v>
      </c>
      <c r="B232" s="64" t="s">
        <v>34</v>
      </c>
      <c r="C232" s="81" t="s">
        <v>337</v>
      </c>
      <c r="D232" s="81" t="s">
        <v>337</v>
      </c>
      <c r="E232" s="81" t="s">
        <v>360</v>
      </c>
      <c r="F232" s="31">
        <v>910</v>
      </c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82">
        <v>110</v>
      </c>
      <c r="Z232" s="81">
        <v>85</v>
      </c>
      <c r="AA232" s="118">
        <v>44750</v>
      </c>
      <c r="AB232" s="118"/>
      <c r="AC232" s="118"/>
      <c r="AD232" s="81">
        <v>1</v>
      </c>
      <c r="AE232" s="81"/>
      <c r="AF232" s="81"/>
      <c r="AG232" s="81"/>
      <c r="AH232" s="81"/>
      <c r="AI232" s="81"/>
    </row>
    <row r="233" spans="1:35" x14ac:dyDescent="0.25">
      <c r="A233" s="30">
        <f t="shared" si="3"/>
        <v>225</v>
      </c>
      <c r="B233" s="64" t="s">
        <v>34</v>
      </c>
      <c r="C233" s="81" t="s">
        <v>343</v>
      </c>
      <c r="D233" s="81" t="s">
        <v>343</v>
      </c>
      <c r="E233" s="81" t="s">
        <v>361</v>
      </c>
      <c r="F233" s="31">
        <v>910</v>
      </c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7"/>
      <c r="T233" s="65"/>
      <c r="U233" s="65"/>
      <c r="V233" s="65"/>
      <c r="W233" s="65"/>
      <c r="X233" s="65"/>
      <c r="Y233" s="82">
        <v>205</v>
      </c>
      <c r="Z233" s="81">
        <v>70</v>
      </c>
      <c r="AA233" s="118">
        <v>44959</v>
      </c>
      <c r="AB233" s="118"/>
      <c r="AC233" s="118"/>
      <c r="AD233" s="81">
        <v>5</v>
      </c>
      <c r="AE233" s="81"/>
      <c r="AF233" s="81"/>
      <c r="AG233" s="81"/>
      <c r="AH233" s="81"/>
      <c r="AI233" s="81"/>
    </row>
    <row r="234" spans="1:35" x14ac:dyDescent="0.25">
      <c r="A234" s="30">
        <f t="shared" si="3"/>
        <v>226</v>
      </c>
      <c r="B234" s="64" t="s">
        <v>34</v>
      </c>
      <c r="C234" s="81" t="s">
        <v>343</v>
      </c>
      <c r="D234" s="81" t="s">
        <v>343</v>
      </c>
      <c r="E234" s="81" t="s">
        <v>362</v>
      </c>
      <c r="F234" s="31">
        <v>910</v>
      </c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7"/>
      <c r="T234" s="65"/>
      <c r="U234" s="65"/>
      <c r="V234" s="65"/>
      <c r="W234" s="65"/>
      <c r="X234" s="65"/>
      <c r="Y234" s="82">
        <v>26</v>
      </c>
      <c r="Z234" s="81">
        <v>70</v>
      </c>
      <c r="AA234" s="118">
        <v>44959</v>
      </c>
      <c r="AB234" s="118"/>
      <c r="AC234" s="118"/>
      <c r="AD234" s="81">
        <v>1</v>
      </c>
      <c r="AE234" s="81"/>
      <c r="AF234" s="81"/>
      <c r="AG234" s="81"/>
      <c r="AH234" s="81"/>
      <c r="AI234" s="81"/>
    </row>
    <row r="235" spans="1:35" x14ac:dyDescent="0.25">
      <c r="A235" s="30">
        <f t="shared" si="3"/>
        <v>227</v>
      </c>
      <c r="B235" s="64" t="s">
        <v>34</v>
      </c>
      <c r="C235" s="81" t="s">
        <v>345</v>
      </c>
      <c r="D235" s="81" t="s">
        <v>345</v>
      </c>
      <c r="E235" s="81" t="s">
        <v>363</v>
      </c>
      <c r="F235" s="31">
        <v>910</v>
      </c>
      <c r="G235" s="78"/>
      <c r="H235" s="79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7"/>
      <c r="T235" s="66"/>
      <c r="U235" s="66"/>
      <c r="V235" s="66"/>
      <c r="W235" s="66"/>
      <c r="X235" s="66"/>
      <c r="Y235" s="82">
        <v>63</v>
      </c>
      <c r="Z235" s="81">
        <v>50</v>
      </c>
      <c r="AA235" s="118">
        <v>44973</v>
      </c>
      <c r="AB235" s="118"/>
      <c r="AC235" s="118"/>
      <c r="AD235" s="81">
        <v>1</v>
      </c>
      <c r="AE235" s="81"/>
      <c r="AF235" s="81"/>
      <c r="AG235" s="81"/>
      <c r="AH235" s="81"/>
      <c r="AI235" s="81"/>
    </row>
    <row r="236" spans="1:35" x14ac:dyDescent="0.25">
      <c r="A236" s="30">
        <f t="shared" si="3"/>
        <v>228</v>
      </c>
      <c r="B236" s="64" t="s">
        <v>34</v>
      </c>
      <c r="C236" s="81" t="s">
        <v>343</v>
      </c>
      <c r="D236" s="81" t="s">
        <v>343</v>
      </c>
      <c r="E236" s="81" t="s">
        <v>364</v>
      </c>
      <c r="F236" s="31">
        <v>910</v>
      </c>
      <c r="G236" s="78"/>
      <c r="H236" s="79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7"/>
      <c r="T236" s="66"/>
      <c r="U236" s="66"/>
      <c r="V236" s="66"/>
      <c r="W236" s="66"/>
      <c r="X236" s="75"/>
      <c r="Y236" s="82">
        <v>63</v>
      </c>
      <c r="Z236" s="81">
        <v>70</v>
      </c>
      <c r="AA236" s="118">
        <v>44959</v>
      </c>
      <c r="AB236" s="118"/>
      <c r="AC236" s="118"/>
      <c r="AD236" s="81">
        <v>2</v>
      </c>
      <c r="AE236" s="81"/>
      <c r="AF236" s="81"/>
      <c r="AG236" s="81"/>
      <c r="AH236" s="81"/>
      <c r="AI236" s="81"/>
    </row>
    <row r="237" spans="1:35" x14ac:dyDescent="0.25">
      <c r="A237" s="30">
        <f t="shared" si="3"/>
        <v>229</v>
      </c>
      <c r="B237" s="64" t="s">
        <v>34</v>
      </c>
      <c r="C237" s="81" t="s">
        <v>343</v>
      </c>
      <c r="D237" s="81" t="s">
        <v>343</v>
      </c>
      <c r="E237" s="81" t="s">
        <v>365</v>
      </c>
      <c r="F237" s="31">
        <v>910</v>
      </c>
      <c r="G237" s="78"/>
      <c r="H237" s="79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7"/>
      <c r="T237" s="66"/>
      <c r="U237" s="66"/>
      <c r="V237" s="66"/>
      <c r="W237" s="66"/>
      <c r="X237" s="75"/>
      <c r="Y237" s="82">
        <v>38</v>
      </c>
      <c r="Z237" s="81">
        <v>75</v>
      </c>
      <c r="AA237" s="118">
        <v>44959</v>
      </c>
      <c r="AB237" s="118"/>
      <c r="AC237" s="118"/>
      <c r="AD237" s="81">
        <v>1</v>
      </c>
      <c r="AE237" s="81"/>
      <c r="AF237" s="81"/>
      <c r="AG237" s="81"/>
      <c r="AH237" s="81"/>
      <c r="AI237" s="81"/>
    </row>
    <row r="238" spans="1:35" x14ac:dyDescent="0.25">
      <c r="A238" s="30">
        <f t="shared" si="3"/>
        <v>230</v>
      </c>
      <c r="B238" s="64" t="s">
        <v>34</v>
      </c>
      <c r="C238" s="101" t="s">
        <v>366</v>
      </c>
      <c r="D238" s="160" t="s">
        <v>366</v>
      </c>
      <c r="E238" s="101" t="s">
        <v>367</v>
      </c>
      <c r="F238" s="31">
        <v>910</v>
      </c>
      <c r="G238" s="78"/>
      <c r="H238" s="79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7"/>
      <c r="T238" s="66"/>
      <c r="U238" s="66"/>
      <c r="V238" s="66"/>
      <c r="W238" s="66"/>
      <c r="X238" s="66"/>
      <c r="Y238" s="163">
        <v>2340</v>
      </c>
      <c r="Z238" s="164">
        <v>80</v>
      </c>
      <c r="AA238" s="103">
        <v>44865</v>
      </c>
      <c r="AB238" s="103"/>
      <c r="AC238" s="103"/>
      <c r="AD238" s="104">
        <v>30</v>
      </c>
      <c r="AE238" s="105"/>
      <c r="AF238" s="105"/>
      <c r="AG238" s="105"/>
      <c r="AH238" s="105"/>
      <c r="AI238" s="105"/>
    </row>
    <row r="239" spans="1:35" x14ac:dyDescent="0.25">
      <c r="A239" s="30">
        <f t="shared" si="3"/>
        <v>231</v>
      </c>
      <c r="B239" s="64" t="s">
        <v>34</v>
      </c>
      <c r="C239" s="101" t="s">
        <v>366</v>
      </c>
      <c r="D239" s="160" t="s">
        <v>366</v>
      </c>
      <c r="E239" s="101" t="s">
        <v>368</v>
      </c>
      <c r="F239" s="31">
        <v>910</v>
      </c>
      <c r="G239" s="78"/>
      <c r="H239" s="79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7"/>
      <c r="T239" s="66"/>
      <c r="U239" s="66"/>
      <c r="V239" s="78"/>
      <c r="W239" s="78"/>
      <c r="X239" s="66"/>
      <c r="Y239" s="163">
        <v>40</v>
      </c>
      <c r="Z239" s="164">
        <v>90</v>
      </c>
      <c r="AA239" s="103">
        <v>44957</v>
      </c>
      <c r="AB239" s="103"/>
      <c r="AC239" s="103"/>
      <c r="AD239" s="104">
        <v>1</v>
      </c>
      <c r="AE239" s="105"/>
      <c r="AF239" s="105"/>
      <c r="AG239" s="105"/>
      <c r="AH239" s="105"/>
      <c r="AI239" s="105"/>
    </row>
    <row r="240" spans="1:35" x14ac:dyDescent="0.25">
      <c r="A240" s="30">
        <f t="shared" si="3"/>
        <v>232</v>
      </c>
      <c r="B240" s="64" t="s">
        <v>34</v>
      </c>
      <c r="C240" s="101" t="s">
        <v>366</v>
      </c>
      <c r="D240" s="160" t="s">
        <v>366</v>
      </c>
      <c r="E240" s="101" t="s">
        <v>369</v>
      </c>
      <c r="F240" s="31">
        <v>910</v>
      </c>
      <c r="G240" s="78"/>
      <c r="H240" s="79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7"/>
      <c r="T240" s="66"/>
      <c r="U240" s="66"/>
      <c r="V240" s="78"/>
      <c r="W240" s="78"/>
      <c r="X240" s="66"/>
      <c r="Y240" s="163">
        <v>40</v>
      </c>
      <c r="Z240" s="164">
        <v>80</v>
      </c>
      <c r="AA240" s="103">
        <v>44971</v>
      </c>
      <c r="AB240" s="103"/>
      <c r="AC240" s="103"/>
      <c r="AD240" s="104">
        <v>1</v>
      </c>
      <c r="AE240" s="105"/>
      <c r="AF240" s="105"/>
      <c r="AG240" s="105"/>
      <c r="AH240" s="105"/>
      <c r="AI240" s="105"/>
    </row>
    <row r="241" spans="1:35" x14ac:dyDescent="0.25">
      <c r="A241" s="30">
        <f t="shared" si="3"/>
        <v>233</v>
      </c>
      <c r="B241" s="64" t="s">
        <v>34</v>
      </c>
      <c r="C241" s="101" t="s">
        <v>366</v>
      </c>
      <c r="D241" s="160" t="s">
        <v>366</v>
      </c>
      <c r="E241" s="101" t="s">
        <v>370</v>
      </c>
      <c r="F241" s="31">
        <v>910</v>
      </c>
      <c r="G241" s="78"/>
      <c r="H241" s="79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7"/>
      <c r="T241" s="66"/>
      <c r="U241" s="66"/>
      <c r="V241" s="78"/>
      <c r="W241" s="78"/>
      <c r="X241" s="66"/>
      <c r="Y241" s="163">
        <v>70</v>
      </c>
      <c r="Z241" s="164">
        <v>80</v>
      </c>
      <c r="AA241" s="103">
        <v>44984</v>
      </c>
      <c r="AB241" s="103"/>
      <c r="AC241" s="103"/>
      <c r="AD241" s="104">
        <v>1</v>
      </c>
      <c r="AE241" s="105"/>
      <c r="AF241" s="105"/>
      <c r="AG241" s="105"/>
      <c r="AH241" s="105"/>
      <c r="AI241" s="105"/>
    </row>
    <row r="242" spans="1:35" x14ac:dyDescent="0.25">
      <c r="A242" s="30">
        <f t="shared" si="3"/>
        <v>234</v>
      </c>
      <c r="B242" s="64" t="s">
        <v>34</v>
      </c>
      <c r="C242" s="101" t="s">
        <v>371</v>
      </c>
      <c r="D242" s="101" t="s">
        <v>372</v>
      </c>
      <c r="E242" s="161" t="s">
        <v>373</v>
      </c>
      <c r="F242" s="31">
        <v>910</v>
      </c>
      <c r="G242" s="78"/>
      <c r="H242" s="79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7"/>
      <c r="T242" s="66"/>
      <c r="U242" s="66"/>
      <c r="V242" s="78"/>
      <c r="W242" s="78"/>
      <c r="X242" s="66"/>
      <c r="Y242" s="106">
        <v>1540</v>
      </c>
      <c r="Z242" s="165">
        <v>95</v>
      </c>
      <c r="AA242" s="103">
        <v>44676</v>
      </c>
      <c r="AB242" s="103"/>
      <c r="AC242" s="103"/>
      <c r="AD242" s="104">
        <v>67</v>
      </c>
      <c r="AE242" s="105"/>
      <c r="AF242" s="105"/>
      <c r="AG242" s="105"/>
      <c r="AH242" s="105"/>
      <c r="AI242" s="105"/>
    </row>
    <row r="243" spans="1:35" x14ac:dyDescent="0.25">
      <c r="A243" s="30">
        <f t="shared" si="3"/>
        <v>235</v>
      </c>
      <c r="B243" s="64" t="s">
        <v>34</v>
      </c>
      <c r="C243" s="101" t="s">
        <v>371</v>
      </c>
      <c r="D243" s="101" t="s">
        <v>372</v>
      </c>
      <c r="E243" s="162" t="s">
        <v>374</v>
      </c>
      <c r="F243" s="31">
        <v>910</v>
      </c>
      <c r="G243" s="78"/>
      <c r="H243" s="79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7"/>
      <c r="T243" s="66"/>
      <c r="U243" s="66"/>
      <c r="V243" s="78"/>
      <c r="W243" s="78"/>
      <c r="X243" s="66"/>
      <c r="Y243" s="106">
        <v>90</v>
      </c>
      <c r="Z243" s="165">
        <v>85</v>
      </c>
      <c r="AA243" s="103">
        <v>44838</v>
      </c>
      <c r="AB243" s="103"/>
      <c r="AC243" s="103"/>
      <c r="AD243" s="104">
        <v>4</v>
      </c>
      <c r="AE243" s="105"/>
      <c r="AF243" s="105"/>
      <c r="AG243" s="105"/>
      <c r="AH243" s="105"/>
      <c r="AI243" s="105"/>
    </row>
    <row r="244" spans="1:35" x14ac:dyDescent="0.25">
      <c r="A244" s="30">
        <f t="shared" si="3"/>
        <v>236</v>
      </c>
      <c r="B244" s="64" t="s">
        <v>34</v>
      </c>
      <c r="C244" s="101" t="s">
        <v>375</v>
      </c>
      <c r="D244" s="101" t="s">
        <v>376</v>
      </c>
      <c r="E244" s="101" t="s">
        <v>377</v>
      </c>
      <c r="F244" s="31">
        <v>910</v>
      </c>
      <c r="G244" s="78"/>
      <c r="H244" s="79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7"/>
      <c r="T244" s="66"/>
      <c r="U244" s="66"/>
      <c r="V244" s="78"/>
      <c r="W244" s="78"/>
      <c r="X244" s="66"/>
      <c r="Y244" s="106">
        <v>410</v>
      </c>
      <c r="Z244" s="165">
        <v>85</v>
      </c>
      <c r="AA244" s="103">
        <v>43683</v>
      </c>
      <c r="AB244" s="103"/>
      <c r="AC244" s="103"/>
      <c r="AD244" s="104">
        <v>30</v>
      </c>
      <c r="AE244" s="105"/>
      <c r="AF244" s="105"/>
      <c r="AG244" s="105"/>
      <c r="AH244" s="105"/>
      <c r="AI244" s="105"/>
    </row>
    <row r="245" spans="1:35" x14ac:dyDescent="0.25">
      <c r="A245" s="30">
        <f t="shared" si="3"/>
        <v>237</v>
      </c>
      <c r="B245" s="64" t="s">
        <v>34</v>
      </c>
      <c r="C245" s="101" t="s">
        <v>375</v>
      </c>
      <c r="D245" s="101" t="s">
        <v>376</v>
      </c>
      <c r="E245" s="101" t="s">
        <v>378</v>
      </c>
      <c r="F245" s="31">
        <v>910</v>
      </c>
      <c r="G245" s="78"/>
      <c r="H245" s="79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7"/>
      <c r="T245" s="66"/>
      <c r="U245" s="66"/>
      <c r="V245" s="78"/>
      <c r="W245" s="78"/>
      <c r="X245" s="66"/>
      <c r="Y245" s="106">
        <v>722</v>
      </c>
      <c r="Z245" s="165">
        <v>65</v>
      </c>
      <c r="AA245" s="103">
        <v>43698</v>
      </c>
      <c r="AB245" s="103"/>
      <c r="AC245" s="103"/>
      <c r="AD245" s="104">
        <v>16</v>
      </c>
      <c r="AE245" s="105"/>
      <c r="AF245" s="105"/>
      <c r="AG245" s="105"/>
      <c r="AH245" s="105"/>
      <c r="AI245" s="105"/>
    </row>
    <row r="246" spans="1:35" x14ac:dyDescent="0.25">
      <c r="A246" s="30">
        <f t="shared" si="3"/>
        <v>238</v>
      </c>
      <c r="B246" s="64" t="s">
        <v>34</v>
      </c>
      <c r="C246" s="101" t="s">
        <v>379</v>
      </c>
      <c r="D246" s="101" t="s">
        <v>379</v>
      </c>
      <c r="E246" s="101" t="s">
        <v>380</v>
      </c>
      <c r="F246" s="31">
        <v>910</v>
      </c>
      <c r="G246" s="78"/>
      <c r="H246" s="79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7"/>
      <c r="T246" s="66"/>
      <c r="U246" s="66"/>
      <c r="V246" s="78"/>
      <c r="W246" s="78"/>
      <c r="X246" s="66"/>
      <c r="Y246" s="106">
        <v>3320</v>
      </c>
      <c r="Z246" s="165">
        <v>95</v>
      </c>
      <c r="AA246" s="103">
        <v>43297</v>
      </c>
      <c r="AB246" s="103"/>
      <c r="AC246" s="103"/>
      <c r="AD246" s="104">
        <v>3</v>
      </c>
      <c r="AE246" s="105"/>
      <c r="AF246" s="105"/>
      <c r="AG246" s="105"/>
      <c r="AH246" s="105"/>
      <c r="AI246" s="105"/>
    </row>
    <row r="247" spans="1:35" x14ac:dyDescent="0.25">
      <c r="A247" s="30">
        <f t="shared" si="3"/>
        <v>239</v>
      </c>
      <c r="B247" s="64" t="s">
        <v>34</v>
      </c>
      <c r="C247" s="101" t="s">
        <v>379</v>
      </c>
      <c r="D247" s="101" t="s">
        <v>379</v>
      </c>
      <c r="E247" s="101" t="s">
        <v>381</v>
      </c>
      <c r="F247" s="31">
        <v>910</v>
      </c>
      <c r="G247" s="78"/>
      <c r="H247" s="79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7"/>
      <c r="T247" s="66"/>
      <c r="U247" s="66"/>
      <c r="V247" s="78"/>
      <c r="W247" s="78"/>
      <c r="X247" s="66"/>
      <c r="Y247" s="106">
        <v>1850</v>
      </c>
      <c r="Z247" s="165">
        <v>85</v>
      </c>
      <c r="AA247" s="103">
        <v>44733</v>
      </c>
      <c r="AB247" s="103"/>
      <c r="AC247" s="103"/>
      <c r="AD247" s="104">
        <v>40</v>
      </c>
      <c r="AE247" s="105"/>
      <c r="AF247" s="105"/>
      <c r="AG247" s="105"/>
      <c r="AH247" s="105"/>
      <c r="AI247" s="105"/>
    </row>
    <row r="248" spans="1:35" x14ac:dyDescent="0.25">
      <c r="A248" s="30">
        <f t="shared" si="3"/>
        <v>240</v>
      </c>
      <c r="B248" s="64" t="s">
        <v>34</v>
      </c>
      <c r="C248" s="101" t="s">
        <v>371</v>
      </c>
      <c r="D248" s="102" t="s">
        <v>382</v>
      </c>
      <c r="E248" s="101" t="s">
        <v>383</v>
      </c>
      <c r="F248" s="31">
        <v>910</v>
      </c>
      <c r="G248" s="78"/>
      <c r="H248" s="79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7"/>
      <c r="T248" s="66"/>
      <c r="U248" s="66"/>
      <c r="V248" s="78"/>
      <c r="W248" s="78"/>
      <c r="X248" s="66"/>
      <c r="Y248" s="106">
        <v>33</v>
      </c>
      <c r="Z248" s="165">
        <v>85</v>
      </c>
      <c r="AA248" s="103">
        <v>44460</v>
      </c>
      <c r="AB248" s="103"/>
      <c r="AC248" s="103"/>
      <c r="AD248" s="104">
        <v>1</v>
      </c>
      <c r="AE248" s="105"/>
      <c r="AF248" s="105"/>
      <c r="AG248" s="105"/>
      <c r="AH248" s="105"/>
      <c r="AI248" s="105"/>
    </row>
    <row r="249" spans="1:35" x14ac:dyDescent="0.25">
      <c r="A249" s="30">
        <f t="shared" si="3"/>
        <v>241</v>
      </c>
      <c r="B249" s="64" t="s">
        <v>34</v>
      </c>
      <c r="C249" s="101" t="s">
        <v>371</v>
      </c>
      <c r="D249" s="101" t="s">
        <v>382</v>
      </c>
      <c r="E249" s="101" t="s">
        <v>384</v>
      </c>
      <c r="F249" s="31">
        <v>910</v>
      </c>
      <c r="G249" s="78"/>
      <c r="H249" s="79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7"/>
      <c r="T249" s="66"/>
      <c r="U249" s="66"/>
      <c r="V249" s="78"/>
      <c r="W249" s="78"/>
      <c r="X249" s="66"/>
      <c r="Y249" s="106">
        <v>36</v>
      </c>
      <c r="Z249" s="165">
        <v>95</v>
      </c>
      <c r="AA249" s="103">
        <v>44631</v>
      </c>
      <c r="AB249" s="103"/>
      <c r="AC249" s="103"/>
      <c r="AD249" s="104">
        <v>2</v>
      </c>
      <c r="AE249" s="105"/>
      <c r="AF249" s="105"/>
      <c r="AG249" s="105"/>
      <c r="AH249" s="105"/>
      <c r="AI249" s="105"/>
    </row>
    <row r="250" spans="1:35" x14ac:dyDescent="0.25">
      <c r="A250" s="30">
        <f t="shared" si="3"/>
        <v>242</v>
      </c>
      <c r="B250" s="64" t="s">
        <v>34</v>
      </c>
      <c r="C250" s="101" t="s">
        <v>371</v>
      </c>
      <c r="D250" s="102" t="s">
        <v>382</v>
      </c>
      <c r="E250" s="101" t="s">
        <v>385</v>
      </c>
      <c r="F250" s="31">
        <v>910</v>
      </c>
      <c r="G250" s="78"/>
      <c r="H250" s="79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7"/>
      <c r="T250" s="66"/>
      <c r="U250" s="66"/>
      <c r="V250" s="66"/>
      <c r="W250" s="66"/>
      <c r="X250" s="66"/>
      <c r="Y250" s="106">
        <v>50</v>
      </c>
      <c r="Z250" s="165">
        <v>95</v>
      </c>
      <c r="AA250" s="103">
        <v>44832</v>
      </c>
      <c r="AB250" s="103"/>
      <c r="AC250" s="103"/>
      <c r="AD250" s="104">
        <v>1</v>
      </c>
      <c r="AE250" s="105"/>
      <c r="AF250" s="105"/>
      <c r="AG250" s="105"/>
      <c r="AH250" s="105"/>
      <c r="AI250" s="105"/>
    </row>
    <row r="251" spans="1:35" x14ac:dyDescent="0.25">
      <c r="A251" s="30">
        <f t="shared" si="3"/>
        <v>243</v>
      </c>
      <c r="B251" s="64" t="s">
        <v>34</v>
      </c>
      <c r="C251" s="101" t="s">
        <v>371</v>
      </c>
      <c r="D251" s="102" t="s">
        <v>382</v>
      </c>
      <c r="E251" s="101" t="s">
        <v>386</v>
      </c>
      <c r="F251" s="31">
        <v>910</v>
      </c>
      <c r="G251" s="78"/>
      <c r="H251" s="79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7"/>
      <c r="T251" s="66"/>
      <c r="U251" s="66"/>
      <c r="V251" s="78"/>
      <c r="W251" s="78"/>
      <c r="X251" s="66"/>
      <c r="Y251" s="106">
        <v>330</v>
      </c>
      <c r="Z251" s="165">
        <v>95</v>
      </c>
      <c r="AA251" s="103">
        <v>44837</v>
      </c>
      <c r="AB251" s="103"/>
      <c r="AC251" s="103"/>
      <c r="AD251" s="104">
        <v>24</v>
      </c>
      <c r="AE251" s="105"/>
      <c r="AF251" s="105"/>
      <c r="AG251" s="105"/>
      <c r="AH251" s="105"/>
      <c r="AI251" s="105"/>
    </row>
    <row r="252" spans="1:35" x14ac:dyDescent="0.25">
      <c r="A252" s="30">
        <f t="shared" si="3"/>
        <v>244</v>
      </c>
      <c r="B252" s="64" t="s">
        <v>34</v>
      </c>
      <c r="C252" s="101" t="s">
        <v>371</v>
      </c>
      <c r="D252" s="102" t="s">
        <v>382</v>
      </c>
      <c r="E252" s="101" t="s">
        <v>387</v>
      </c>
      <c r="F252" s="31">
        <v>910</v>
      </c>
      <c r="G252" s="78"/>
      <c r="H252" s="79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7"/>
      <c r="T252" s="66"/>
      <c r="U252" s="66"/>
      <c r="V252" s="78"/>
      <c r="W252" s="78"/>
      <c r="X252" s="66"/>
      <c r="Y252" s="106">
        <v>12</v>
      </c>
      <c r="Z252" s="165">
        <v>90</v>
      </c>
      <c r="AA252" s="103">
        <v>44867</v>
      </c>
      <c r="AB252" s="103"/>
      <c r="AC252" s="103"/>
      <c r="AD252" s="104">
        <v>1</v>
      </c>
      <c r="AE252" s="105"/>
      <c r="AF252" s="105"/>
      <c r="AG252" s="105"/>
      <c r="AH252" s="105"/>
      <c r="AI252" s="105"/>
    </row>
    <row r="253" spans="1:35" x14ac:dyDescent="0.25">
      <c r="A253" s="30">
        <f t="shared" si="3"/>
        <v>245</v>
      </c>
      <c r="B253" s="64" t="s">
        <v>34</v>
      </c>
      <c r="C253" s="101" t="s">
        <v>371</v>
      </c>
      <c r="D253" s="102" t="s">
        <v>382</v>
      </c>
      <c r="E253" s="101" t="s">
        <v>388</v>
      </c>
      <c r="F253" s="31">
        <v>910</v>
      </c>
      <c r="G253" s="78"/>
      <c r="H253" s="79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7"/>
      <c r="T253" s="66"/>
      <c r="U253" s="66"/>
      <c r="V253" s="78"/>
      <c r="W253" s="78"/>
      <c r="X253" s="66"/>
      <c r="Y253" s="106">
        <v>10</v>
      </c>
      <c r="Z253" s="165">
        <v>95</v>
      </c>
      <c r="AA253" s="103">
        <v>44872</v>
      </c>
      <c r="AB253" s="103"/>
      <c r="AC253" s="103"/>
      <c r="AD253" s="104">
        <v>1</v>
      </c>
      <c r="AE253" s="105"/>
      <c r="AF253" s="105"/>
      <c r="AG253" s="105"/>
      <c r="AH253" s="105"/>
      <c r="AI253" s="105"/>
    </row>
    <row r="254" spans="1:35" x14ac:dyDescent="0.25">
      <c r="A254" s="30">
        <f t="shared" si="3"/>
        <v>246</v>
      </c>
      <c r="B254" s="64" t="s">
        <v>34</v>
      </c>
      <c r="C254" s="101" t="s">
        <v>371</v>
      </c>
      <c r="D254" s="102" t="s">
        <v>382</v>
      </c>
      <c r="E254" s="101" t="s">
        <v>389</v>
      </c>
      <c r="F254" s="31">
        <v>910</v>
      </c>
      <c r="G254" s="78"/>
      <c r="H254" s="79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7"/>
      <c r="T254" s="66"/>
      <c r="U254" s="66"/>
      <c r="V254" s="78"/>
      <c r="W254" s="78"/>
      <c r="X254" s="66"/>
      <c r="Y254" s="106">
        <v>320</v>
      </c>
      <c r="Z254" s="165">
        <v>85</v>
      </c>
      <c r="AA254" s="103">
        <v>44872</v>
      </c>
      <c r="AB254" s="103"/>
      <c r="AC254" s="103"/>
      <c r="AD254" s="104">
        <v>7</v>
      </c>
      <c r="AE254" s="105"/>
      <c r="AF254" s="105"/>
      <c r="AG254" s="105"/>
      <c r="AH254" s="105"/>
      <c r="AI254" s="105"/>
    </row>
    <row r="255" spans="1:35" x14ac:dyDescent="0.25">
      <c r="A255" s="30">
        <f t="shared" si="3"/>
        <v>247</v>
      </c>
      <c r="B255" s="64" t="s">
        <v>34</v>
      </c>
      <c r="C255" s="101" t="s">
        <v>371</v>
      </c>
      <c r="D255" s="102" t="s">
        <v>382</v>
      </c>
      <c r="E255" s="101" t="s">
        <v>390</v>
      </c>
      <c r="F255" s="31">
        <v>910</v>
      </c>
      <c r="G255" s="78"/>
      <c r="H255" s="79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7"/>
      <c r="T255" s="66"/>
      <c r="U255" s="66"/>
      <c r="V255" s="78"/>
      <c r="W255" s="78"/>
      <c r="X255" s="66"/>
      <c r="Y255" s="106">
        <v>1890</v>
      </c>
      <c r="Z255" s="165">
        <v>60</v>
      </c>
      <c r="AA255" s="103">
        <v>44896</v>
      </c>
      <c r="AB255" s="103"/>
      <c r="AC255" s="103"/>
      <c r="AD255" s="104">
        <v>47</v>
      </c>
      <c r="AE255" s="105"/>
      <c r="AF255" s="105"/>
      <c r="AG255" s="105"/>
      <c r="AH255" s="105"/>
      <c r="AI255" s="105"/>
    </row>
    <row r="256" spans="1:35" x14ac:dyDescent="0.25">
      <c r="A256" s="30">
        <f t="shared" si="3"/>
        <v>248</v>
      </c>
      <c r="B256" s="64" t="s">
        <v>34</v>
      </c>
      <c r="C256" s="101" t="s">
        <v>371</v>
      </c>
      <c r="D256" s="102" t="s">
        <v>382</v>
      </c>
      <c r="E256" s="101" t="s">
        <v>391</v>
      </c>
      <c r="F256" s="31">
        <v>910</v>
      </c>
      <c r="G256" s="78"/>
      <c r="H256" s="79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7"/>
      <c r="T256" s="66"/>
      <c r="U256" s="66"/>
      <c r="V256" s="78"/>
      <c r="W256" s="78"/>
      <c r="X256" s="66"/>
      <c r="Y256" s="106">
        <v>11</v>
      </c>
      <c r="Z256" s="165">
        <v>95</v>
      </c>
      <c r="AA256" s="103">
        <v>44950</v>
      </c>
      <c r="AB256" s="103"/>
      <c r="AC256" s="103"/>
      <c r="AD256" s="104">
        <v>1</v>
      </c>
      <c r="AE256" s="105"/>
      <c r="AF256" s="105"/>
      <c r="AG256" s="105"/>
      <c r="AH256" s="105"/>
      <c r="AI256" s="105"/>
    </row>
    <row r="257" spans="1:35" x14ac:dyDescent="0.25">
      <c r="A257" s="30">
        <f t="shared" si="3"/>
        <v>249</v>
      </c>
      <c r="B257" s="64" t="s">
        <v>34</v>
      </c>
      <c r="C257" s="101" t="s">
        <v>371</v>
      </c>
      <c r="D257" s="102" t="s">
        <v>382</v>
      </c>
      <c r="E257" s="101" t="s">
        <v>392</v>
      </c>
      <c r="F257" s="31">
        <v>910</v>
      </c>
      <c r="G257" s="78"/>
      <c r="H257" s="79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7"/>
      <c r="T257" s="66"/>
      <c r="U257" s="66"/>
      <c r="V257" s="78"/>
      <c r="W257" s="78"/>
      <c r="X257" s="66"/>
      <c r="Y257" s="106">
        <v>35</v>
      </c>
      <c r="Z257" s="165">
        <v>80</v>
      </c>
      <c r="AA257" s="103">
        <v>44959</v>
      </c>
      <c r="AB257" s="103"/>
      <c r="AC257" s="103"/>
      <c r="AD257" s="104">
        <v>1</v>
      </c>
      <c r="AE257" s="105"/>
      <c r="AF257" s="105"/>
      <c r="AG257" s="105"/>
      <c r="AH257" s="105"/>
      <c r="AI257" s="105"/>
    </row>
    <row r="258" spans="1:35" x14ac:dyDescent="0.25">
      <c r="A258" s="30">
        <f t="shared" si="3"/>
        <v>250</v>
      </c>
      <c r="B258" s="64" t="s">
        <v>34</v>
      </c>
      <c r="C258" s="101" t="s">
        <v>371</v>
      </c>
      <c r="D258" s="102" t="s">
        <v>382</v>
      </c>
      <c r="E258" s="101" t="s">
        <v>393</v>
      </c>
      <c r="F258" s="31">
        <v>910</v>
      </c>
      <c r="G258" s="78"/>
      <c r="H258" s="79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7"/>
      <c r="T258" s="66"/>
      <c r="U258" s="66"/>
      <c r="V258" s="78"/>
      <c r="W258" s="78"/>
      <c r="X258" s="66"/>
      <c r="Y258" s="106">
        <v>52</v>
      </c>
      <c r="Z258" s="165">
        <v>80</v>
      </c>
      <c r="AA258" s="103">
        <v>44963</v>
      </c>
      <c r="AB258" s="103"/>
      <c r="AC258" s="103"/>
      <c r="AD258" s="104">
        <v>2</v>
      </c>
      <c r="AE258" s="105"/>
      <c r="AF258" s="105"/>
      <c r="AG258" s="105"/>
      <c r="AH258" s="105"/>
      <c r="AI258" s="105"/>
    </row>
    <row r="259" spans="1:35" x14ac:dyDescent="0.25">
      <c r="A259" s="30">
        <f t="shared" si="3"/>
        <v>251</v>
      </c>
      <c r="B259" s="64" t="s">
        <v>34</v>
      </c>
      <c r="C259" s="101" t="s">
        <v>371</v>
      </c>
      <c r="D259" s="102" t="s">
        <v>382</v>
      </c>
      <c r="E259" s="101" t="s">
        <v>394</v>
      </c>
      <c r="F259" s="31">
        <v>910</v>
      </c>
      <c r="G259" s="78"/>
      <c r="H259" s="79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7"/>
      <c r="T259" s="66"/>
      <c r="U259" s="66"/>
      <c r="V259" s="78"/>
      <c r="W259" s="78"/>
      <c r="X259" s="66"/>
      <c r="Y259" s="106">
        <v>90</v>
      </c>
      <c r="Z259" s="165">
        <v>90</v>
      </c>
      <c r="AA259" s="103">
        <v>44963</v>
      </c>
      <c r="AB259" s="103"/>
      <c r="AC259" s="103"/>
      <c r="AD259" s="104">
        <v>1</v>
      </c>
      <c r="AE259" s="105"/>
      <c r="AF259" s="105"/>
      <c r="AG259" s="105"/>
      <c r="AH259" s="105"/>
      <c r="AI259" s="105"/>
    </row>
    <row r="260" spans="1:35" x14ac:dyDescent="0.25">
      <c r="A260" s="30">
        <f t="shared" si="3"/>
        <v>252</v>
      </c>
      <c r="B260" s="64" t="s">
        <v>34</v>
      </c>
      <c r="C260" s="101" t="s">
        <v>371</v>
      </c>
      <c r="D260" s="102" t="s">
        <v>382</v>
      </c>
      <c r="E260" s="101" t="s">
        <v>395</v>
      </c>
      <c r="F260" s="31">
        <v>910</v>
      </c>
      <c r="G260" s="78"/>
      <c r="H260" s="79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7"/>
      <c r="T260" s="66"/>
      <c r="U260" s="66"/>
      <c r="V260" s="78"/>
      <c r="W260" s="78"/>
      <c r="X260" s="66"/>
      <c r="Y260" s="106">
        <v>70</v>
      </c>
      <c r="Z260" s="165">
        <v>95</v>
      </c>
      <c r="AA260" s="103">
        <v>44981</v>
      </c>
      <c r="AB260" s="103"/>
      <c r="AC260" s="103"/>
      <c r="AD260" s="104"/>
      <c r="AE260" s="105">
        <v>1</v>
      </c>
      <c r="AF260" s="105"/>
      <c r="AG260" s="105"/>
      <c r="AH260" s="105"/>
      <c r="AI260" s="105"/>
    </row>
    <row r="261" spans="1:35" x14ac:dyDescent="0.25">
      <c r="A261" s="30">
        <f t="shared" si="3"/>
        <v>253</v>
      </c>
      <c r="B261" s="64" t="s">
        <v>34</v>
      </c>
      <c r="C261" s="101" t="s">
        <v>371</v>
      </c>
      <c r="D261" s="102" t="s">
        <v>382</v>
      </c>
      <c r="E261" s="101" t="s">
        <v>396</v>
      </c>
      <c r="F261" s="31">
        <v>910</v>
      </c>
      <c r="G261" s="78"/>
      <c r="H261" s="79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7"/>
      <c r="T261" s="66"/>
      <c r="U261" s="66"/>
      <c r="V261" s="78"/>
      <c r="W261" s="78"/>
      <c r="X261" s="66"/>
      <c r="Y261" s="106">
        <v>40</v>
      </c>
      <c r="Z261" s="165">
        <v>80</v>
      </c>
      <c r="AA261" s="103">
        <v>44985</v>
      </c>
      <c r="AB261" s="103"/>
      <c r="AC261" s="103"/>
      <c r="AD261" s="104">
        <v>1</v>
      </c>
      <c r="AE261" s="105"/>
      <c r="AF261" s="105"/>
      <c r="AG261" s="105"/>
      <c r="AH261" s="105"/>
      <c r="AI261" s="105"/>
    </row>
    <row r="262" spans="1:35" x14ac:dyDescent="0.25">
      <c r="A262" s="30">
        <f t="shared" si="3"/>
        <v>254</v>
      </c>
      <c r="B262" s="64" t="s">
        <v>34</v>
      </c>
      <c r="C262" s="101" t="s">
        <v>397</v>
      </c>
      <c r="D262" s="102" t="s">
        <v>398</v>
      </c>
      <c r="E262" s="101" t="s">
        <v>399</v>
      </c>
      <c r="F262" s="31">
        <v>910</v>
      </c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106">
        <v>20</v>
      </c>
      <c r="Z262" s="165">
        <v>90</v>
      </c>
      <c r="AA262" s="103">
        <v>44833</v>
      </c>
      <c r="AB262" s="103"/>
      <c r="AC262" s="103"/>
      <c r="AD262" s="104">
        <v>1</v>
      </c>
      <c r="AE262" s="105"/>
      <c r="AF262" s="105"/>
      <c r="AG262" s="105"/>
      <c r="AH262" s="105"/>
      <c r="AI262" s="105"/>
    </row>
    <row r="263" spans="1:35" x14ac:dyDescent="0.25">
      <c r="A263" s="30">
        <f t="shared" si="3"/>
        <v>255</v>
      </c>
      <c r="B263" s="64" t="s">
        <v>34</v>
      </c>
      <c r="C263" s="101" t="s">
        <v>371</v>
      </c>
      <c r="D263" s="102" t="s">
        <v>400</v>
      </c>
      <c r="E263" s="101" t="s">
        <v>401</v>
      </c>
      <c r="F263" s="31">
        <v>910</v>
      </c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106">
        <v>125</v>
      </c>
      <c r="Z263" s="165">
        <v>90</v>
      </c>
      <c r="AA263" s="103">
        <v>43809</v>
      </c>
      <c r="AB263" s="103"/>
      <c r="AC263" s="103"/>
      <c r="AD263" s="104">
        <v>1</v>
      </c>
      <c r="AE263" s="105"/>
      <c r="AF263" s="105"/>
      <c r="AG263" s="105"/>
      <c r="AH263" s="105"/>
      <c r="AI263" s="105"/>
    </row>
    <row r="264" spans="1:35" x14ac:dyDescent="0.25">
      <c r="A264" s="30">
        <f t="shared" si="3"/>
        <v>256</v>
      </c>
      <c r="B264" s="64" t="s">
        <v>34</v>
      </c>
      <c r="C264" s="101" t="s">
        <v>371</v>
      </c>
      <c r="D264" s="101" t="s">
        <v>400</v>
      </c>
      <c r="E264" s="101" t="s">
        <v>402</v>
      </c>
      <c r="F264" s="31">
        <v>910</v>
      </c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106">
        <v>20</v>
      </c>
      <c r="Z264" s="165">
        <v>95</v>
      </c>
      <c r="AA264" s="103">
        <v>44704</v>
      </c>
      <c r="AB264" s="103"/>
      <c r="AC264" s="103"/>
      <c r="AD264" s="104">
        <v>1</v>
      </c>
      <c r="AE264" s="105"/>
      <c r="AF264" s="105"/>
      <c r="AG264" s="105"/>
      <c r="AH264" s="105"/>
      <c r="AI264" s="105"/>
    </row>
    <row r="265" spans="1:35" x14ac:dyDescent="0.25">
      <c r="A265" s="30">
        <f t="shared" si="3"/>
        <v>257</v>
      </c>
      <c r="B265" s="64" t="s">
        <v>34</v>
      </c>
      <c r="C265" s="101" t="s">
        <v>371</v>
      </c>
      <c r="D265" s="101" t="s">
        <v>400</v>
      </c>
      <c r="E265" s="101" t="s">
        <v>403</v>
      </c>
      <c r="F265" s="31">
        <v>910</v>
      </c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106">
        <v>48</v>
      </c>
      <c r="Z265" s="165">
        <v>95</v>
      </c>
      <c r="AA265" s="103">
        <v>44707</v>
      </c>
      <c r="AB265" s="103"/>
      <c r="AC265" s="103"/>
      <c r="AD265" s="104">
        <v>1</v>
      </c>
      <c r="AE265" s="105"/>
      <c r="AF265" s="105"/>
      <c r="AG265" s="105"/>
      <c r="AH265" s="105"/>
      <c r="AI265" s="105"/>
    </row>
    <row r="266" spans="1:35" x14ac:dyDescent="0.25">
      <c r="A266" s="30">
        <f t="shared" si="3"/>
        <v>258</v>
      </c>
      <c r="B266" s="64" t="s">
        <v>34</v>
      </c>
      <c r="C266" s="66" t="s">
        <v>404</v>
      </c>
      <c r="D266" s="66" t="s">
        <v>404</v>
      </c>
      <c r="E266" s="66" t="s">
        <v>405</v>
      </c>
      <c r="F266" s="31">
        <v>910</v>
      </c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7">
        <f>1700+2200+4950+950</f>
        <v>9800</v>
      </c>
      <c r="Z266" s="165">
        <v>90</v>
      </c>
      <c r="AA266" s="68">
        <v>44075</v>
      </c>
      <c r="AB266" s="68">
        <v>44733</v>
      </c>
      <c r="AC266" s="175"/>
      <c r="AD266" s="67"/>
      <c r="AE266" s="67"/>
      <c r="AF266" s="67">
        <v>148</v>
      </c>
      <c r="AG266" s="67"/>
      <c r="AH266" s="67"/>
      <c r="AI266" s="66"/>
    </row>
    <row r="267" spans="1:35" x14ac:dyDescent="0.25">
      <c r="A267" s="30">
        <f t="shared" ref="A267:A298" si="4">+A266+1</f>
        <v>259</v>
      </c>
      <c r="B267" s="64" t="s">
        <v>34</v>
      </c>
      <c r="C267" s="66" t="s">
        <v>404</v>
      </c>
      <c r="D267" s="66" t="s">
        <v>404</v>
      </c>
      <c r="E267" s="66" t="s">
        <v>406</v>
      </c>
      <c r="F267" s="31">
        <v>910</v>
      </c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7">
        <v>10240</v>
      </c>
      <c r="Z267" s="165">
        <v>90</v>
      </c>
      <c r="AA267" s="68">
        <v>44606</v>
      </c>
      <c r="AB267" s="68">
        <v>44670</v>
      </c>
      <c r="AC267" s="175"/>
      <c r="AD267" s="67">
        <v>300</v>
      </c>
      <c r="AE267" s="67"/>
      <c r="AF267" s="67"/>
      <c r="AG267" s="67"/>
      <c r="AH267" s="67"/>
      <c r="AI267" s="66"/>
    </row>
    <row r="268" spans="1:35" x14ac:dyDescent="0.25">
      <c r="A268" s="30">
        <f t="shared" si="4"/>
        <v>260</v>
      </c>
      <c r="B268" s="64" t="s">
        <v>34</v>
      </c>
      <c r="C268" s="66" t="s">
        <v>404</v>
      </c>
      <c r="D268" s="66" t="s">
        <v>404</v>
      </c>
      <c r="E268" s="66" t="s">
        <v>407</v>
      </c>
      <c r="F268" s="31">
        <v>910</v>
      </c>
      <c r="G268" s="69"/>
      <c r="H268" s="69"/>
      <c r="I268" s="69"/>
      <c r="J268" s="69"/>
      <c r="K268" s="69"/>
      <c r="L268" s="69"/>
      <c r="M268" s="67">
        <v>76</v>
      </c>
      <c r="N268" s="67">
        <v>1100</v>
      </c>
      <c r="O268" s="179">
        <v>90</v>
      </c>
      <c r="P268" s="68">
        <v>44763</v>
      </c>
      <c r="Q268" s="69"/>
      <c r="R268" s="69"/>
      <c r="S268" s="69"/>
      <c r="T268" s="69"/>
      <c r="U268" s="69"/>
      <c r="V268" s="69"/>
      <c r="W268" s="69"/>
      <c r="X268" s="69"/>
      <c r="Y268" s="67"/>
      <c r="Z268" s="180"/>
      <c r="AA268" s="68"/>
      <c r="AB268" s="68"/>
      <c r="AC268" s="175"/>
      <c r="AD268" s="67"/>
      <c r="AE268" s="67"/>
      <c r="AF268" s="67">
        <v>1</v>
      </c>
      <c r="AG268" s="67"/>
      <c r="AH268" s="67"/>
      <c r="AI268" s="66"/>
    </row>
    <row r="269" spans="1:35" x14ac:dyDescent="0.25">
      <c r="A269" s="30">
        <f t="shared" si="4"/>
        <v>261</v>
      </c>
      <c r="B269" s="64" t="s">
        <v>34</v>
      </c>
      <c r="C269" s="66" t="s">
        <v>404</v>
      </c>
      <c r="D269" s="66" t="s">
        <v>404</v>
      </c>
      <c r="E269" s="66" t="s">
        <v>408</v>
      </c>
      <c r="F269" s="31">
        <v>910</v>
      </c>
      <c r="G269" s="69"/>
      <c r="H269" s="69"/>
      <c r="I269" s="69"/>
      <c r="J269" s="69"/>
      <c r="K269" s="69"/>
      <c r="L269" s="69"/>
      <c r="M269" s="67"/>
      <c r="N269" s="67"/>
      <c r="O269" s="95"/>
      <c r="P269" s="176"/>
      <c r="Q269" s="69"/>
      <c r="R269" s="69"/>
      <c r="S269" s="69"/>
      <c r="T269" s="69"/>
      <c r="U269" s="69"/>
      <c r="V269" s="69"/>
      <c r="W269" s="69"/>
      <c r="X269" s="69"/>
      <c r="Y269" s="67">
        <v>25</v>
      </c>
      <c r="Z269" s="165">
        <v>90</v>
      </c>
      <c r="AA269" s="68">
        <v>44799</v>
      </c>
      <c r="AB269" s="68">
        <v>44800</v>
      </c>
      <c r="AC269" s="175"/>
      <c r="AD269" s="67">
        <v>1</v>
      </c>
      <c r="AE269" s="67"/>
      <c r="AF269" s="67"/>
      <c r="AG269" s="67"/>
      <c r="AH269" s="67"/>
      <c r="AI269" s="66"/>
    </row>
    <row r="270" spans="1:35" x14ac:dyDescent="0.25">
      <c r="A270" s="30">
        <f t="shared" si="4"/>
        <v>262</v>
      </c>
      <c r="B270" s="64" t="s">
        <v>34</v>
      </c>
      <c r="C270" s="66" t="s">
        <v>404</v>
      </c>
      <c r="D270" s="66" t="s">
        <v>404</v>
      </c>
      <c r="E270" s="66" t="s">
        <v>409</v>
      </c>
      <c r="F270" s="31">
        <v>910</v>
      </c>
      <c r="G270" s="69"/>
      <c r="H270" s="69"/>
      <c r="I270" s="69"/>
      <c r="J270" s="69"/>
      <c r="K270" s="69"/>
      <c r="L270" s="69"/>
      <c r="M270" s="67"/>
      <c r="N270" s="67"/>
      <c r="O270" s="95"/>
      <c r="P270" s="176"/>
      <c r="Q270" s="69"/>
      <c r="R270" s="69"/>
      <c r="S270" s="69"/>
      <c r="T270" s="69"/>
      <c r="U270" s="69"/>
      <c r="V270" s="69"/>
      <c r="W270" s="69"/>
      <c r="X270" s="69"/>
      <c r="Y270" s="67">
        <v>7850</v>
      </c>
      <c r="Z270" s="165">
        <v>75</v>
      </c>
      <c r="AA270" s="68">
        <v>44819</v>
      </c>
      <c r="AB270" s="68"/>
      <c r="AC270" s="175"/>
      <c r="AD270" s="67">
        <v>1</v>
      </c>
      <c r="AE270" s="67"/>
      <c r="AF270" s="67"/>
      <c r="AG270" s="67"/>
      <c r="AH270" s="67"/>
      <c r="AI270" s="66"/>
    </row>
    <row r="271" spans="1:35" x14ac:dyDescent="0.25">
      <c r="A271" s="30">
        <f t="shared" si="4"/>
        <v>263</v>
      </c>
      <c r="B271" s="64" t="s">
        <v>34</v>
      </c>
      <c r="C271" s="66" t="s">
        <v>404</v>
      </c>
      <c r="D271" s="66" t="s">
        <v>404</v>
      </c>
      <c r="E271" s="66" t="s">
        <v>410</v>
      </c>
      <c r="F271" s="31">
        <v>910</v>
      </c>
      <c r="G271" s="69"/>
      <c r="H271" s="69"/>
      <c r="I271" s="69"/>
      <c r="J271" s="69"/>
      <c r="K271" s="69"/>
      <c r="L271" s="69"/>
      <c r="M271" s="67"/>
      <c r="N271" s="67"/>
      <c r="O271" s="95"/>
      <c r="P271" s="176"/>
      <c r="Q271" s="69"/>
      <c r="R271" s="69"/>
      <c r="S271" s="69"/>
      <c r="T271" s="69"/>
      <c r="U271" s="69"/>
      <c r="V271" s="69"/>
      <c r="W271" s="69"/>
      <c r="X271" s="69"/>
      <c r="Y271" s="67">
        <v>60</v>
      </c>
      <c r="Z271" s="165">
        <v>75</v>
      </c>
      <c r="AA271" s="68">
        <v>44816</v>
      </c>
      <c r="AB271" s="68">
        <v>44889</v>
      </c>
      <c r="AC271" s="175"/>
      <c r="AD271" s="67">
        <v>1</v>
      </c>
      <c r="AE271" s="67"/>
      <c r="AF271" s="67"/>
      <c r="AG271" s="67"/>
      <c r="AH271" s="67"/>
      <c r="AI271" s="66"/>
    </row>
    <row r="272" spans="1:35" x14ac:dyDescent="0.25">
      <c r="A272" s="30">
        <f t="shared" si="4"/>
        <v>264</v>
      </c>
      <c r="B272" s="64" t="s">
        <v>34</v>
      </c>
      <c r="C272" s="66" t="s">
        <v>411</v>
      </c>
      <c r="D272" s="66" t="s">
        <v>411</v>
      </c>
      <c r="E272" s="66" t="s">
        <v>412</v>
      </c>
      <c r="F272" s="31">
        <v>910</v>
      </c>
      <c r="G272" s="69"/>
      <c r="H272" s="69"/>
      <c r="I272" s="69"/>
      <c r="J272" s="69"/>
      <c r="K272" s="69"/>
      <c r="L272" s="69"/>
      <c r="M272" s="67"/>
      <c r="N272" s="67"/>
      <c r="O272" s="95"/>
      <c r="P272" s="176"/>
      <c r="Q272" s="69"/>
      <c r="R272" s="69"/>
      <c r="S272" s="69"/>
      <c r="T272" s="69"/>
      <c r="U272" s="69"/>
      <c r="V272" s="69"/>
      <c r="W272" s="69"/>
      <c r="X272" s="69"/>
      <c r="Y272" s="67">
        <v>285</v>
      </c>
      <c r="Z272" s="165">
        <v>25</v>
      </c>
      <c r="AA272" s="68">
        <v>44852</v>
      </c>
      <c r="AB272" s="68"/>
      <c r="AC272" s="175"/>
      <c r="AD272" s="67">
        <v>14</v>
      </c>
      <c r="AE272" s="67"/>
      <c r="AF272" s="67"/>
      <c r="AG272" s="67"/>
      <c r="AH272" s="67"/>
      <c r="AI272" s="66"/>
    </row>
    <row r="273" spans="1:35" x14ac:dyDescent="0.25">
      <c r="A273" s="30">
        <f t="shared" si="4"/>
        <v>265</v>
      </c>
      <c r="B273" s="64" t="s">
        <v>34</v>
      </c>
      <c r="C273" s="66" t="s">
        <v>411</v>
      </c>
      <c r="D273" s="66" t="s">
        <v>411</v>
      </c>
      <c r="E273" s="66" t="s">
        <v>413</v>
      </c>
      <c r="F273" s="31">
        <v>910</v>
      </c>
      <c r="G273" s="69"/>
      <c r="H273" s="69"/>
      <c r="I273" s="69"/>
      <c r="J273" s="69"/>
      <c r="K273" s="69"/>
      <c r="L273" s="69"/>
      <c r="M273" s="67"/>
      <c r="N273" s="67"/>
      <c r="O273" s="95"/>
      <c r="P273" s="176"/>
      <c r="Q273" s="69"/>
      <c r="R273" s="69"/>
      <c r="S273" s="69"/>
      <c r="T273" s="69"/>
      <c r="U273" s="69"/>
      <c r="V273" s="69"/>
      <c r="W273" s="69"/>
      <c r="X273" s="69"/>
      <c r="Y273" s="67">
        <v>60</v>
      </c>
      <c r="Z273" s="165">
        <v>50</v>
      </c>
      <c r="AA273" s="68">
        <v>44852</v>
      </c>
      <c r="AB273" s="68">
        <v>44858</v>
      </c>
      <c r="AC273" s="175"/>
      <c r="AD273" s="67">
        <v>2</v>
      </c>
      <c r="AE273" s="67"/>
      <c r="AF273" s="67"/>
      <c r="AG273" s="67"/>
      <c r="AH273" s="67"/>
      <c r="AI273" s="66"/>
    </row>
    <row r="274" spans="1:35" x14ac:dyDescent="0.25">
      <c r="A274" s="30">
        <f t="shared" si="4"/>
        <v>266</v>
      </c>
      <c r="B274" s="64" t="s">
        <v>34</v>
      </c>
      <c r="C274" s="66" t="s">
        <v>411</v>
      </c>
      <c r="D274" s="66" t="s">
        <v>411</v>
      </c>
      <c r="E274" s="66" t="s">
        <v>414</v>
      </c>
      <c r="F274" s="31">
        <v>910</v>
      </c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7">
        <v>815</v>
      </c>
      <c r="Z274" s="165">
        <v>25</v>
      </c>
      <c r="AA274" s="68">
        <v>44756</v>
      </c>
      <c r="AB274" s="68"/>
      <c r="AC274" s="175"/>
      <c r="AD274" s="67">
        <v>50</v>
      </c>
      <c r="AE274" s="67"/>
      <c r="AF274" s="67"/>
      <c r="AG274" s="67"/>
      <c r="AH274" s="67"/>
      <c r="AI274" s="66"/>
    </row>
    <row r="275" spans="1:35" x14ac:dyDescent="0.25">
      <c r="A275" s="30">
        <f t="shared" si="4"/>
        <v>267</v>
      </c>
      <c r="B275" s="64" t="s">
        <v>34</v>
      </c>
      <c r="C275" s="66" t="s">
        <v>411</v>
      </c>
      <c r="D275" s="66" t="s">
        <v>411</v>
      </c>
      <c r="E275" s="67" t="s">
        <v>415</v>
      </c>
      <c r="F275" s="31">
        <v>910</v>
      </c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66">
        <v>895</v>
      </c>
      <c r="Z275" s="165">
        <v>50</v>
      </c>
      <c r="AA275" s="68">
        <v>44733</v>
      </c>
      <c r="AB275" s="68">
        <v>44748</v>
      </c>
      <c r="AC275" s="68"/>
      <c r="AD275" s="66">
        <v>17</v>
      </c>
      <c r="AE275" s="109"/>
      <c r="AF275" s="109"/>
      <c r="AG275" s="109"/>
      <c r="AH275" s="109"/>
      <c r="AI275" s="108"/>
    </row>
    <row r="276" spans="1:35" x14ac:dyDescent="0.25">
      <c r="A276" s="30">
        <f t="shared" si="4"/>
        <v>268</v>
      </c>
      <c r="B276" s="64" t="s">
        <v>34</v>
      </c>
      <c r="C276" s="66" t="s">
        <v>411</v>
      </c>
      <c r="D276" s="66" t="s">
        <v>411</v>
      </c>
      <c r="E276" s="67" t="s">
        <v>416</v>
      </c>
      <c r="F276" s="31">
        <v>910</v>
      </c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66">
        <v>60</v>
      </c>
      <c r="Z276" s="165">
        <v>50</v>
      </c>
      <c r="AA276" s="68">
        <v>44823</v>
      </c>
      <c r="AB276" s="68">
        <v>44832</v>
      </c>
      <c r="AC276" s="68"/>
      <c r="AD276" s="66">
        <v>3</v>
      </c>
      <c r="AE276" s="109"/>
      <c r="AF276" s="109"/>
      <c r="AG276" s="109"/>
      <c r="AH276" s="109"/>
      <c r="AI276" s="108"/>
    </row>
    <row r="277" spans="1:35" x14ac:dyDescent="0.25">
      <c r="A277" s="30">
        <f t="shared" si="4"/>
        <v>269</v>
      </c>
      <c r="B277" s="64" t="s">
        <v>34</v>
      </c>
      <c r="C277" s="66" t="s">
        <v>411</v>
      </c>
      <c r="D277" s="66" t="s">
        <v>411</v>
      </c>
      <c r="E277" s="67" t="s">
        <v>417</v>
      </c>
      <c r="F277" s="31">
        <v>910</v>
      </c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66">
        <v>80</v>
      </c>
      <c r="Z277" s="165">
        <v>50</v>
      </c>
      <c r="AA277" s="68">
        <v>44872</v>
      </c>
      <c r="AB277" s="68">
        <v>44896</v>
      </c>
      <c r="AC277" s="68"/>
      <c r="AD277" s="66">
        <v>1</v>
      </c>
      <c r="AE277" s="109"/>
      <c r="AF277" s="109"/>
      <c r="AG277" s="109"/>
      <c r="AH277" s="109"/>
      <c r="AI277" s="108"/>
    </row>
    <row r="278" spans="1:35" x14ac:dyDescent="0.25">
      <c r="A278" s="30">
        <f t="shared" si="4"/>
        <v>270</v>
      </c>
      <c r="B278" s="64" t="s">
        <v>34</v>
      </c>
      <c r="C278" s="66" t="s">
        <v>411</v>
      </c>
      <c r="D278" s="66" t="s">
        <v>411</v>
      </c>
      <c r="E278" s="67" t="s">
        <v>418</v>
      </c>
      <c r="F278" s="31">
        <v>910</v>
      </c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66">
        <v>1335</v>
      </c>
      <c r="Z278" s="165">
        <v>35</v>
      </c>
      <c r="AA278" s="68" t="s">
        <v>443</v>
      </c>
      <c r="AB278" s="68"/>
      <c r="AC278" s="68"/>
      <c r="AD278" s="66">
        <v>73</v>
      </c>
      <c r="AE278" s="109"/>
      <c r="AF278" s="109"/>
      <c r="AG278" s="109"/>
      <c r="AH278" s="109"/>
      <c r="AI278" s="108"/>
    </row>
    <row r="279" spans="1:35" x14ac:dyDescent="0.25">
      <c r="A279" s="30">
        <f t="shared" si="4"/>
        <v>271</v>
      </c>
      <c r="B279" s="64" t="s">
        <v>34</v>
      </c>
      <c r="C279" s="66" t="s">
        <v>419</v>
      </c>
      <c r="D279" s="66" t="s">
        <v>419</v>
      </c>
      <c r="E279" s="66" t="s">
        <v>420</v>
      </c>
      <c r="F279" s="31">
        <v>910</v>
      </c>
      <c r="G279" s="177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6">
        <v>8915</v>
      </c>
      <c r="Z279" s="165">
        <v>50</v>
      </c>
      <c r="AA279" s="68">
        <v>44543</v>
      </c>
      <c r="AB279" s="68">
        <v>44791</v>
      </c>
      <c r="AC279" s="68"/>
      <c r="AD279" s="66">
        <v>116</v>
      </c>
      <c r="AE279" s="69"/>
      <c r="AF279" s="69"/>
      <c r="AG279" s="69"/>
      <c r="AH279" s="69"/>
      <c r="AI279" s="66"/>
    </row>
    <row r="280" spans="1:35" x14ac:dyDescent="0.25">
      <c r="A280" s="30">
        <f t="shared" si="4"/>
        <v>272</v>
      </c>
      <c r="B280" s="64" t="s">
        <v>34</v>
      </c>
      <c r="C280" s="66" t="s">
        <v>419</v>
      </c>
      <c r="D280" s="66" t="s">
        <v>419</v>
      </c>
      <c r="E280" s="66" t="s">
        <v>421</v>
      </c>
      <c r="F280" s="31">
        <v>910</v>
      </c>
      <c r="G280" s="177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6">
        <v>2925</v>
      </c>
      <c r="Z280" s="165">
        <v>50</v>
      </c>
      <c r="AA280" s="68">
        <v>44757</v>
      </c>
      <c r="AB280" s="68">
        <v>44795</v>
      </c>
      <c r="AC280" s="68"/>
      <c r="AD280" s="66">
        <v>114</v>
      </c>
      <c r="AE280" s="69"/>
      <c r="AF280" s="69"/>
      <c r="AG280" s="69"/>
      <c r="AH280" s="69"/>
      <c r="AI280" s="66"/>
    </row>
    <row r="281" spans="1:35" x14ac:dyDescent="0.25">
      <c r="A281" s="30">
        <f t="shared" si="4"/>
        <v>273</v>
      </c>
      <c r="B281" s="64" t="s">
        <v>34</v>
      </c>
      <c r="C281" s="66" t="s">
        <v>419</v>
      </c>
      <c r="D281" s="66" t="s">
        <v>419</v>
      </c>
      <c r="E281" s="66" t="s">
        <v>422</v>
      </c>
      <c r="F281" s="31">
        <v>910</v>
      </c>
      <c r="G281" s="177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6">
        <v>40</v>
      </c>
      <c r="Z281" s="165">
        <v>75</v>
      </c>
      <c r="AA281" s="68">
        <v>44881</v>
      </c>
      <c r="AB281" s="68">
        <v>44881</v>
      </c>
      <c r="AC281" s="68"/>
      <c r="AD281" s="66">
        <v>1</v>
      </c>
      <c r="AE281" s="66"/>
      <c r="AF281" s="69"/>
      <c r="AG281" s="69"/>
      <c r="AH281" s="69"/>
      <c r="AI281" s="66"/>
    </row>
    <row r="282" spans="1:35" x14ac:dyDescent="0.25">
      <c r="A282" s="30">
        <f t="shared" si="4"/>
        <v>274</v>
      </c>
      <c r="B282" s="64" t="s">
        <v>34</v>
      </c>
      <c r="C282" s="66" t="s">
        <v>419</v>
      </c>
      <c r="D282" s="66" t="s">
        <v>419</v>
      </c>
      <c r="E282" s="66" t="s">
        <v>423</v>
      </c>
      <c r="F282" s="31">
        <v>910</v>
      </c>
      <c r="G282" s="177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6">
        <v>140</v>
      </c>
      <c r="Z282" s="165">
        <v>90</v>
      </c>
      <c r="AA282" s="68">
        <v>44868</v>
      </c>
      <c r="AB282" s="68">
        <v>44869</v>
      </c>
      <c r="AC282" s="68"/>
      <c r="AD282" s="66">
        <v>1</v>
      </c>
      <c r="AE282" s="66"/>
      <c r="AF282" s="69"/>
      <c r="AG282" s="69"/>
      <c r="AH282" s="69"/>
      <c r="AI282" s="66"/>
    </row>
    <row r="283" spans="1:35" x14ac:dyDescent="0.25">
      <c r="A283" s="30">
        <f t="shared" si="4"/>
        <v>275</v>
      </c>
      <c r="B283" s="64" t="s">
        <v>34</v>
      </c>
      <c r="C283" s="66" t="s">
        <v>419</v>
      </c>
      <c r="D283" s="66" t="s">
        <v>419</v>
      </c>
      <c r="E283" s="66" t="s">
        <v>424</v>
      </c>
      <c r="F283" s="31">
        <v>910</v>
      </c>
      <c r="G283" s="177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6">
        <v>1442</v>
      </c>
      <c r="Z283" s="165">
        <v>25</v>
      </c>
      <c r="AA283" s="68">
        <v>44972</v>
      </c>
      <c r="AB283" s="68"/>
      <c r="AC283" s="68"/>
      <c r="AD283" s="66">
        <v>16</v>
      </c>
      <c r="AE283" s="66"/>
      <c r="AF283" s="69"/>
      <c r="AG283" s="69"/>
      <c r="AH283" s="69"/>
      <c r="AI283" s="66"/>
    </row>
    <row r="284" spans="1:35" x14ac:dyDescent="0.25">
      <c r="A284" s="30">
        <f t="shared" si="4"/>
        <v>276</v>
      </c>
      <c r="B284" s="64" t="s">
        <v>34</v>
      </c>
      <c r="C284" s="66" t="s">
        <v>425</v>
      </c>
      <c r="D284" s="66" t="s">
        <v>425</v>
      </c>
      <c r="E284" s="66" t="s">
        <v>426</v>
      </c>
      <c r="F284" s="31">
        <v>910</v>
      </c>
      <c r="G284" s="177"/>
      <c r="H284" s="69"/>
      <c r="I284" s="69"/>
      <c r="J284" s="69"/>
      <c r="K284" s="69"/>
      <c r="L284" s="69"/>
      <c r="M284" s="66">
        <v>90</v>
      </c>
      <c r="N284" s="66">
        <v>500</v>
      </c>
      <c r="O284" s="178">
        <v>90</v>
      </c>
      <c r="P284" s="68">
        <v>44635</v>
      </c>
      <c r="Q284" s="68">
        <v>44712</v>
      </c>
      <c r="R284" s="69"/>
      <c r="S284" s="69"/>
      <c r="T284" s="69"/>
      <c r="U284" s="69"/>
      <c r="V284" s="69"/>
      <c r="W284" s="69"/>
      <c r="X284" s="69"/>
      <c r="Y284" s="66"/>
      <c r="Z284" s="165"/>
      <c r="AA284" s="68"/>
      <c r="AB284" s="68"/>
      <c r="AC284" s="68"/>
      <c r="AD284" s="66">
        <v>1</v>
      </c>
      <c r="AE284" s="66"/>
      <c r="AF284" s="67"/>
      <c r="AG284" s="69"/>
      <c r="AH284" s="69"/>
      <c r="AI284" s="66"/>
    </row>
    <row r="285" spans="1:35" x14ac:dyDescent="0.25">
      <c r="A285" s="30">
        <f t="shared" si="4"/>
        <v>277</v>
      </c>
      <c r="B285" s="64" t="s">
        <v>34</v>
      </c>
      <c r="C285" s="66" t="s">
        <v>425</v>
      </c>
      <c r="D285" s="66" t="s">
        <v>425</v>
      </c>
      <c r="E285" s="66" t="s">
        <v>427</v>
      </c>
      <c r="F285" s="31">
        <v>910</v>
      </c>
      <c r="G285" s="69"/>
      <c r="H285" s="69"/>
      <c r="I285" s="69"/>
      <c r="J285" s="69"/>
      <c r="K285" s="69"/>
      <c r="L285" s="69"/>
      <c r="M285" s="66"/>
      <c r="N285" s="66"/>
      <c r="O285" s="77"/>
      <c r="P285" s="68"/>
      <c r="Q285" s="68"/>
      <c r="R285" s="69"/>
      <c r="S285" s="69"/>
      <c r="T285" s="69"/>
      <c r="U285" s="69"/>
      <c r="V285" s="69"/>
      <c r="W285" s="69"/>
      <c r="X285" s="69"/>
      <c r="Y285" s="66">
        <v>250</v>
      </c>
      <c r="Z285" s="165">
        <v>50</v>
      </c>
      <c r="AA285" s="68">
        <v>44916</v>
      </c>
      <c r="AB285" s="68">
        <v>44932</v>
      </c>
      <c r="AC285" s="68"/>
      <c r="AD285" s="66">
        <v>10</v>
      </c>
      <c r="AE285" s="66"/>
      <c r="AF285" s="67"/>
      <c r="AG285" s="69"/>
      <c r="AH285" s="69"/>
      <c r="AI285" s="66"/>
    </row>
    <row r="286" spans="1:35" x14ac:dyDescent="0.25">
      <c r="A286" s="30">
        <f t="shared" si="4"/>
        <v>278</v>
      </c>
      <c r="B286" s="64" t="s">
        <v>34</v>
      </c>
      <c r="C286" s="66" t="s">
        <v>425</v>
      </c>
      <c r="D286" s="66" t="s">
        <v>425</v>
      </c>
      <c r="E286" s="66" t="s">
        <v>428</v>
      </c>
      <c r="F286" s="31">
        <v>910</v>
      </c>
      <c r="G286" s="69"/>
      <c r="H286" s="69"/>
      <c r="I286" s="69"/>
      <c r="J286" s="69"/>
      <c r="K286" s="69"/>
      <c r="L286" s="69"/>
      <c r="M286" s="66"/>
      <c r="N286" s="66"/>
      <c r="O286" s="77"/>
      <c r="P286" s="68"/>
      <c r="Q286" s="68"/>
      <c r="R286" s="69"/>
      <c r="S286" s="69"/>
      <c r="T286" s="69"/>
      <c r="U286" s="69"/>
      <c r="V286" s="69"/>
      <c r="W286" s="69"/>
      <c r="X286" s="69"/>
      <c r="Y286" s="66">
        <v>1370</v>
      </c>
      <c r="Z286" s="165">
        <v>15</v>
      </c>
      <c r="AA286" s="68">
        <v>44950</v>
      </c>
      <c r="AB286" s="68"/>
      <c r="AC286" s="68"/>
      <c r="AD286" s="66">
        <v>33</v>
      </c>
      <c r="AE286" s="66"/>
      <c r="AF286" s="67"/>
      <c r="AG286" s="69"/>
      <c r="AH286" s="69"/>
      <c r="AI286" s="66"/>
    </row>
    <row r="287" spans="1:35" x14ac:dyDescent="0.25">
      <c r="A287" s="30">
        <f t="shared" si="4"/>
        <v>279</v>
      </c>
      <c r="B287" s="64" t="s">
        <v>34</v>
      </c>
      <c r="C287" s="66" t="s">
        <v>429</v>
      </c>
      <c r="D287" s="66" t="s">
        <v>429</v>
      </c>
      <c r="E287" s="66" t="s">
        <v>430</v>
      </c>
      <c r="F287" s="31">
        <v>910</v>
      </c>
      <c r="G287" s="69"/>
      <c r="H287" s="69"/>
      <c r="I287" s="69"/>
      <c r="J287" s="69"/>
      <c r="K287" s="69"/>
      <c r="L287" s="69"/>
      <c r="M287" s="66"/>
      <c r="N287" s="66"/>
      <c r="O287" s="77"/>
      <c r="P287" s="68"/>
      <c r="Q287" s="69"/>
      <c r="R287" s="69"/>
      <c r="S287" s="69"/>
      <c r="T287" s="69"/>
      <c r="U287" s="69"/>
      <c r="V287" s="69"/>
      <c r="W287" s="69"/>
      <c r="X287" s="69"/>
      <c r="Y287" s="66">
        <v>142</v>
      </c>
      <c r="Z287" s="165">
        <v>90</v>
      </c>
      <c r="AA287" s="68">
        <v>42997</v>
      </c>
      <c r="AB287" s="68">
        <v>42997</v>
      </c>
      <c r="AC287" s="68"/>
      <c r="AD287" s="66">
        <v>1</v>
      </c>
      <c r="AE287" s="69"/>
      <c r="AF287" s="69"/>
      <c r="AG287" s="69"/>
      <c r="AH287" s="69"/>
      <c r="AI287" s="66"/>
    </row>
    <row r="288" spans="1:35" x14ac:dyDescent="0.25">
      <c r="A288" s="30">
        <f t="shared" si="4"/>
        <v>280</v>
      </c>
      <c r="B288" s="64" t="s">
        <v>34</v>
      </c>
      <c r="C288" s="66" t="s">
        <v>429</v>
      </c>
      <c r="D288" s="66" t="s">
        <v>429</v>
      </c>
      <c r="E288" s="66" t="s">
        <v>431</v>
      </c>
      <c r="F288" s="31">
        <v>910</v>
      </c>
      <c r="G288" s="69"/>
      <c r="H288" s="69"/>
      <c r="I288" s="69"/>
      <c r="J288" s="69"/>
      <c r="K288" s="69"/>
      <c r="L288" s="69"/>
      <c r="M288" s="66"/>
      <c r="N288" s="66"/>
      <c r="O288" s="77"/>
      <c r="P288" s="68"/>
      <c r="Q288" s="69"/>
      <c r="R288" s="69"/>
      <c r="S288" s="69"/>
      <c r="T288" s="69"/>
      <c r="U288" s="69"/>
      <c r="V288" s="69"/>
      <c r="W288" s="69"/>
      <c r="X288" s="69"/>
      <c r="Y288" s="66">
        <v>65</v>
      </c>
      <c r="Z288" s="165">
        <v>50</v>
      </c>
      <c r="AA288" s="68">
        <v>44973</v>
      </c>
      <c r="AB288" s="68">
        <v>44973</v>
      </c>
      <c r="AC288" s="68"/>
      <c r="AD288" s="66">
        <v>1</v>
      </c>
      <c r="AE288" s="69"/>
      <c r="AF288" s="69"/>
      <c r="AG288" s="69"/>
      <c r="AH288" s="69"/>
      <c r="AI288" s="66"/>
    </row>
    <row r="289" spans="1:35" x14ac:dyDescent="0.25">
      <c r="A289" s="30">
        <f t="shared" si="4"/>
        <v>281</v>
      </c>
      <c r="B289" s="64" t="s">
        <v>34</v>
      </c>
      <c r="C289" s="66" t="s">
        <v>429</v>
      </c>
      <c r="D289" s="66" t="s">
        <v>429</v>
      </c>
      <c r="E289" s="66" t="s">
        <v>432</v>
      </c>
      <c r="F289" s="31">
        <v>910</v>
      </c>
      <c r="G289" s="69"/>
      <c r="H289" s="69"/>
      <c r="I289" s="69"/>
      <c r="J289" s="69"/>
      <c r="K289" s="69"/>
      <c r="L289" s="69"/>
      <c r="M289" s="66"/>
      <c r="N289" s="66"/>
      <c r="O289" s="77"/>
      <c r="P289" s="68"/>
      <c r="Q289" s="69"/>
      <c r="R289" s="69"/>
      <c r="S289" s="69"/>
      <c r="T289" s="69"/>
      <c r="U289" s="69"/>
      <c r="V289" s="69"/>
      <c r="W289" s="69"/>
      <c r="X289" s="69"/>
      <c r="Y289" s="66">
        <v>15</v>
      </c>
      <c r="Z289" s="165">
        <v>50</v>
      </c>
      <c r="AA289" s="68">
        <v>44974</v>
      </c>
      <c r="AB289" s="68">
        <v>44974</v>
      </c>
      <c r="AC289" s="68"/>
      <c r="AD289" s="66">
        <v>1</v>
      </c>
      <c r="AE289" s="69"/>
      <c r="AF289" s="69"/>
      <c r="AG289" s="69"/>
      <c r="AH289" s="69"/>
      <c r="AI289" s="66"/>
    </row>
    <row r="290" spans="1:35" x14ac:dyDescent="0.25">
      <c r="A290" s="30">
        <f t="shared" si="4"/>
        <v>282</v>
      </c>
      <c r="B290" s="64" t="s">
        <v>34</v>
      </c>
      <c r="C290" s="107" t="s">
        <v>433</v>
      </c>
      <c r="D290" s="107" t="s">
        <v>433</v>
      </c>
      <c r="E290" s="67" t="s">
        <v>434</v>
      </c>
      <c r="F290" s="31">
        <v>910</v>
      </c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6">
        <v>18720</v>
      </c>
      <c r="Z290" s="165">
        <v>80</v>
      </c>
      <c r="AA290" s="68">
        <v>43048</v>
      </c>
      <c r="AB290" s="68"/>
      <c r="AC290" s="68"/>
      <c r="AD290" s="66">
        <v>200</v>
      </c>
      <c r="AE290" s="69"/>
      <c r="AF290" s="69"/>
      <c r="AG290" s="67"/>
      <c r="AH290" s="69"/>
      <c r="AI290" s="66"/>
    </row>
    <row r="291" spans="1:35" x14ac:dyDescent="0.25">
      <c r="A291" s="30">
        <f t="shared" si="4"/>
        <v>283</v>
      </c>
      <c r="B291" s="64" t="s">
        <v>34</v>
      </c>
      <c r="C291" s="107" t="s">
        <v>433</v>
      </c>
      <c r="D291" s="107" t="s">
        <v>433</v>
      </c>
      <c r="E291" s="67" t="s">
        <v>435</v>
      </c>
      <c r="F291" s="31">
        <v>910</v>
      </c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6">
        <v>30</v>
      </c>
      <c r="Z291" s="165">
        <v>80</v>
      </c>
      <c r="AA291" s="68">
        <v>44678</v>
      </c>
      <c r="AB291" s="68">
        <v>44678</v>
      </c>
      <c r="AC291" s="68"/>
      <c r="AD291" s="66">
        <v>2</v>
      </c>
      <c r="AE291" s="69"/>
      <c r="AF291" s="69"/>
      <c r="AG291" s="67"/>
      <c r="AH291" s="69"/>
      <c r="AI291" s="66"/>
    </row>
    <row r="292" spans="1:35" x14ac:dyDescent="0.25">
      <c r="A292" s="30">
        <f t="shared" si="4"/>
        <v>284</v>
      </c>
      <c r="B292" s="64" t="s">
        <v>34</v>
      </c>
      <c r="C292" s="107" t="s">
        <v>433</v>
      </c>
      <c r="D292" s="107" t="s">
        <v>433</v>
      </c>
      <c r="E292" s="67" t="s">
        <v>436</v>
      </c>
      <c r="F292" s="31">
        <v>910</v>
      </c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6">
        <v>70</v>
      </c>
      <c r="Z292" s="165">
        <v>80</v>
      </c>
      <c r="AA292" s="68">
        <v>44630</v>
      </c>
      <c r="AB292" s="68">
        <v>44630</v>
      </c>
      <c r="AC292" s="68"/>
      <c r="AD292" s="66">
        <v>3</v>
      </c>
      <c r="AE292" s="69"/>
      <c r="AF292" s="69"/>
      <c r="AG292" s="67"/>
      <c r="AH292" s="69"/>
      <c r="AI292" s="66"/>
    </row>
    <row r="293" spans="1:35" x14ac:dyDescent="0.25">
      <c r="A293" s="30">
        <f t="shared" si="4"/>
        <v>285</v>
      </c>
      <c r="B293" s="64" t="s">
        <v>34</v>
      </c>
      <c r="C293" s="107" t="s">
        <v>433</v>
      </c>
      <c r="D293" s="107" t="s">
        <v>433</v>
      </c>
      <c r="E293" s="67" t="s">
        <v>437</v>
      </c>
      <c r="F293" s="31">
        <v>910</v>
      </c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6">
        <v>115</v>
      </c>
      <c r="Z293" s="165">
        <v>90</v>
      </c>
      <c r="AA293" s="68">
        <v>44743</v>
      </c>
      <c r="AB293" s="68">
        <v>44746</v>
      </c>
      <c r="AC293" s="68"/>
      <c r="AD293" s="66">
        <v>2</v>
      </c>
      <c r="AE293" s="69"/>
      <c r="AF293" s="69"/>
      <c r="AG293" s="67"/>
      <c r="AH293" s="69"/>
      <c r="AI293" s="66"/>
    </row>
    <row r="294" spans="1:35" x14ac:dyDescent="0.25">
      <c r="A294" s="30">
        <f t="shared" si="4"/>
        <v>286</v>
      </c>
      <c r="B294" s="64" t="s">
        <v>34</v>
      </c>
      <c r="C294" s="107" t="s">
        <v>433</v>
      </c>
      <c r="D294" s="107" t="s">
        <v>433</v>
      </c>
      <c r="E294" s="67" t="s">
        <v>438</v>
      </c>
      <c r="F294" s="31">
        <v>910</v>
      </c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6">
        <v>30</v>
      </c>
      <c r="Z294" s="165">
        <v>90</v>
      </c>
      <c r="AA294" s="68">
        <v>44628</v>
      </c>
      <c r="AB294" s="68">
        <v>44628</v>
      </c>
      <c r="AC294" s="68"/>
      <c r="AD294" s="66">
        <v>1</v>
      </c>
      <c r="AE294" s="69"/>
      <c r="AF294" s="69"/>
      <c r="AG294" s="67"/>
      <c r="AH294" s="69"/>
      <c r="AI294" s="66"/>
    </row>
    <row r="295" spans="1:35" x14ac:dyDescent="0.25">
      <c r="A295" s="30">
        <f t="shared" si="4"/>
        <v>287</v>
      </c>
      <c r="B295" s="64" t="s">
        <v>34</v>
      </c>
      <c r="C295" s="107" t="s">
        <v>433</v>
      </c>
      <c r="D295" s="107" t="s">
        <v>433</v>
      </c>
      <c r="E295" s="67" t="s">
        <v>439</v>
      </c>
      <c r="F295" s="31">
        <v>910</v>
      </c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6">
        <v>50</v>
      </c>
      <c r="Z295" s="165">
        <v>80</v>
      </c>
      <c r="AA295" s="68">
        <v>44867</v>
      </c>
      <c r="AB295" s="68"/>
      <c r="AC295" s="68"/>
      <c r="AD295" s="66">
        <v>2</v>
      </c>
      <c r="AE295" s="69"/>
      <c r="AF295" s="69"/>
      <c r="AG295" s="67"/>
      <c r="AH295" s="69"/>
      <c r="AI295" s="66"/>
    </row>
    <row r="296" spans="1:35" x14ac:dyDescent="0.25">
      <c r="A296" s="30">
        <f t="shared" si="4"/>
        <v>288</v>
      </c>
      <c r="B296" s="64" t="s">
        <v>34</v>
      </c>
      <c r="C296" s="107" t="s">
        <v>433</v>
      </c>
      <c r="D296" s="107" t="s">
        <v>433</v>
      </c>
      <c r="E296" s="67" t="s">
        <v>440</v>
      </c>
      <c r="F296" s="31">
        <v>910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6">
        <v>750</v>
      </c>
      <c r="Z296" s="165">
        <v>50</v>
      </c>
      <c r="AA296" s="68">
        <v>44894</v>
      </c>
      <c r="AB296" s="68"/>
      <c r="AC296" s="68"/>
      <c r="AD296" s="66">
        <v>9</v>
      </c>
      <c r="AE296" s="69"/>
      <c r="AF296" s="69"/>
      <c r="AG296" s="67"/>
      <c r="AH296" s="69"/>
      <c r="AI296" s="66"/>
    </row>
    <row r="297" spans="1:35" x14ac:dyDescent="0.25">
      <c r="A297" s="30">
        <f t="shared" si="4"/>
        <v>289</v>
      </c>
      <c r="B297" s="64" t="s">
        <v>34</v>
      </c>
      <c r="C297" s="107" t="s">
        <v>433</v>
      </c>
      <c r="D297" s="107" t="s">
        <v>433</v>
      </c>
      <c r="E297" s="67" t="s">
        <v>441</v>
      </c>
      <c r="F297" s="31">
        <v>910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6">
        <v>12</v>
      </c>
      <c r="Z297" s="165">
        <v>80</v>
      </c>
      <c r="AA297" s="68">
        <v>44910</v>
      </c>
      <c r="AB297" s="68">
        <v>44910</v>
      </c>
      <c r="AC297" s="68"/>
      <c r="AD297" s="66">
        <v>1</v>
      </c>
      <c r="AE297" s="69"/>
      <c r="AF297" s="69"/>
      <c r="AG297" s="67"/>
      <c r="AH297" s="69"/>
      <c r="AI297" s="66"/>
    </row>
    <row r="298" spans="1:35" x14ac:dyDescent="0.25">
      <c r="A298" s="30">
        <f t="shared" si="4"/>
        <v>290</v>
      </c>
      <c r="B298" s="64" t="s">
        <v>34</v>
      </c>
      <c r="C298" s="107" t="s">
        <v>433</v>
      </c>
      <c r="D298" s="107" t="s">
        <v>433</v>
      </c>
      <c r="E298" s="67" t="s">
        <v>442</v>
      </c>
      <c r="F298" s="31">
        <v>910</v>
      </c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6">
        <v>12</v>
      </c>
      <c r="Z298" s="165">
        <v>80</v>
      </c>
      <c r="AA298" s="68">
        <v>44910</v>
      </c>
      <c r="AB298" s="68">
        <v>44910</v>
      </c>
      <c r="AC298" s="68"/>
      <c r="AD298" s="66">
        <v>1</v>
      </c>
      <c r="AE298" s="69"/>
      <c r="AF298" s="69"/>
      <c r="AG298" s="67"/>
      <c r="AH298" s="69"/>
      <c r="AI298" s="66"/>
    </row>
  </sheetData>
  <autoFilter ref="A8:AI298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79:E80">
    <cfRule type="duplicateValues" dxfId="157" priority="223"/>
  </conditionalFormatting>
  <conditionalFormatting sqref="E82">
    <cfRule type="duplicateValues" dxfId="156" priority="225"/>
  </conditionalFormatting>
  <conditionalFormatting sqref="E84:E87">
    <cfRule type="duplicateValues" dxfId="155" priority="227"/>
  </conditionalFormatting>
  <conditionalFormatting sqref="E88:E90">
    <cfRule type="duplicateValues" dxfId="154" priority="228"/>
  </conditionalFormatting>
  <conditionalFormatting sqref="E96:E103">
    <cfRule type="duplicateValues" dxfId="153" priority="229"/>
  </conditionalFormatting>
  <conditionalFormatting sqref="E91:E95">
    <cfRule type="duplicateValues" dxfId="152" priority="230"/>
  </conditionalFormatting>
  <conditionalFormatting sqref="E81">
    <cfRule type="duplicateValues" dxfId="151" priority="274"/>
  </conditionalFormatting>
  <conditionalFormatting sqref="E78">
    <cfRule type="duplicateValues" dxfId="150" priority="278"/>
  </conditionalFormatting>
  <conditionalFormatting sqref="E73:E77">
    <cfRule type="duplicateValues" dxfId="149" priority="290"/>
  </conditionalFormatting>
  <conditionalFormatting sqref="E104:E150">
    <cfRule type="duplicateValues" dxfId="148" priority="221"/>
  </conditionalFormatting>
  <conditionalFormatting sqref="E209">
    <cfRule type="duplicateValues" dxfId="147" priority="200" stopIfTrue="1"/>
  </conditionalFormatting>
  <conditionalFormatting sqref="E209">
    <cfRule type="duplicateValues" dxfId="146" priority="201" stopIfTrue="1"/>
    <cfRule type="duplicateValues" dxfId="145" priority="202" stopIfTrue="1"/>
  </conditionalFormatting>
  <conditionalFormatting sqref="E210">
    <cfRule type="duplicateValues" dxfId="144" priority="206" stopIfTrue="1"/>
  </conditionalFormatting>
  <conditionalFormatting sqref="E210">
    <cfRule type="duplicateValues" dxfId="143" priority="207" stopIfTrue="1"/>
    <cfRule type="duplicateValues" dxfId="142" priority="208" stopIfTrue="1"/>
  </conditionalFormatting>
  <conditionalFormatting sqref="E211">
    <cfRule type="duplicateValues" dxfId="141" priority="197" stopIfTrue="1"/>
  </conditionalFormatting>
  <conditionalFormatting sqref="E211">
    <cfRule type="duplicateValues" dxfId="140" priority="198" stopIfTrue="1"/>
    <cfRule type="duplicateValues" dxfId="139" priority="199" stopIfTrue="1"/>
  </conditionalFormatting>
  <conditionalFormatting sqref="E212:E218">
    <cfRule type="duplicateValues" dxfId="138" priority="209" stopIfTrue="1"/>
  </conditionalFormatting>
  <conditionalFormatting sqref="E212:E218">
    <cfRule type="duplicateValues" dxfId="137" priority="210" stopIfTrue="1"/>
    <cfRule type="duplicateValues" dxfId="136" priority="211" stopIfTrue="1"/>
  </conditionalFormatting>
  <conditionalFormatting sqref="E208">
    <cfRule type="duplicateValues" dxfId="135" priority="212" stopIfTrue="1"/>
  </conditionalFormatting>
  <conditionalFormatting sqref="E208">
    <cfRule type="duplicateValues" dxfId="134" priority="213" stopIfTrue="1"/>
    <cfRule type="duplicateValues" dxfId="133" priority="214" stopIfTrue="1"/>
  </conditionalFormatting>
  <conditionalFormatting sqref="E23:E24">
    <cfRule type="duplicateValues" dxfId="132" priority="189"/>
  </conditionalFormatting>
  <conditionalFormatting sqref="E25">
    <cfRule type="duplicateValues" dxfId="131" priority="190"/>
  </conditionalFormatting>
  <conditionalFormatting sqref="E26:E27">
    <cfRule type="duplicateValues" dxfId="130" priority="191"/>
  </conditionalFormatting>
  <conditionalFormatting sqref="E28">
    <cfRule type="duplicateValues" dxfId="129" priority="192"/>
  </conditionalFormatting>
  <conditionalFormatting sqref="E29:E41">
    <cfRule type="duplicateValues" dxfId="128" priority="193"/>
  </conditionalFormatting>
  <conditionalFormatting sqref="E22">
    <cfRule type="duplicateValues" dxfId="127" priority="194"/>
  </conditionalFormatting>
  <conditionalFormatting sqref="E9:E21">
    <cfRule type="duplicateValues" dxfId="126" priority="195"/>
  </conditionalFormatting>
  <conditionalFormatting sqref="AB185:AC191 AB172:AC175 AB196:AC198">
    <cfRule type="containsText" dxfId="125" priority="173" operator="containsText" text="no">
      <formula>NOT(ISERROR(SEARCH("no",AB172)))</formula>
    </cfRule>
    <cfRule type="containsText" dxfId="124" priority="174" operator="containsText" text="si">
      <formula>NOT(ISERROR(SEARCH("si",AB172)))</formula>
    </cfRule>
  </conditionalFormatting>
  <conditionalFormatting sqref="AB174">
    <cfRule type="containsText" dxfId="123" priority="171" operator="containsText" text="no">
      <formula>NOT(ISERROR(SEARCH("no",AB174)))</formula>
    </cfRule>
    <cfRule type="containsText" dxfId="122" priority="172" operator="containsText" text="si">
      <formula>NOT(ISERROR(SEARCH("si",AB174)))</formula>
    </cfRule>
  </conditionalFormatting>
  <conditionalFormatting sqref="AC174">
    <cfRule type="containsText" dxfId="121" priority="169" operator="containsText" text="no">
      <formula>NOT(ISERROR(SEARCH("no",AC174)))</formula>
    </cfRule>
    <cfRule type="containsText" dxfId="120" priority="170" operator="containsText" text="si">
      <formula>NOT(ISERROR(SEARCH("si",AC174)))</formula>
    </cfRule>
  </conditionalFormatting>
  <conditionalFormatting sqref="AB175 AB185">
    <cfRule type="containsText" dxfId="119" priority="167" operator="containsText" text="no">
      <formula>NOT(ISERROR(SEARCH("no",AB175)))</formula>
    </cfRule>
    <cfRule type="containsText" dxfId="118" priority="168" operator="containsText" text="si">
      <formula>NOT(ISERROR(SEARCH("si",AB175)))</formula>
    </cfRule>
  </conditionalFormatting>
  <conditionalFormatting sqref="AC175 AC185">
    <cfRule type="containsText" dxfId="117" priority="165" operator="containsText" text="no">
      <formula>NOT(ISERROR(SEARCH("no",AC175)))</formula>
    </cfRule>
    <cfRule type="containsText" dxfId="116" priority="166" operator="containsText" text="si">
      <formula>NOT(ISERROR(SEARCH("si",AC175)))</formula>
    </cfRule>
  </conditionalFormatting>
  <conditionalFormatting sqref="AD185:AF191 AD196:AF198 AD172:AD175 AE173:AF175">
    <cfRule type="containsText" dxfId="115" priority="164" operator="containsText" text="SGP">
      <formula>NOT(ISERROR(SEARCH("SGP",AD172)))</formula>
    </cfRule>
  </conditionalFormatting>
  <conditionalFormatting sqref="AE172">
    <cfRule type="containsText" dxfId="114" priority="163" operator="containsText" text="SGP">
      <formula>NOT(ISERROR(SEARCH("SGP",AE172)))</formula>
    </cfRule>
  </conditionalFormatting>
  <conditionalFormatting sqref="AF172">
    <cfRule type="containsText" dxfId="113" priority="162" operator="containsText" text="SGP">
      <formula>NOT(ISERROR(SEARCH("SGP",AF172)))</formula>
    </cfRule>
  </conditionalFormatting>
  <conditionalFormatting sqref="AD172 AD185:AF191 AD196:AF198 AD173:AF175">
    <cfRule type="cellIs" dxfId="112" priority="161" operator="equal">
      <formula>0</formula>
    </cfRule>
  </conditionalFormatting>
  <conditionalFormatting sqref="AE172:AF172">
    <cfRule type="containsText" dxfId="111" priority="160" operator="containsText" text="SGP">
      <formula>NOT(ISERROR(SEARCH("SGP",AE172)))</formula>
    </cfRule>
  </conditionalFormatting>
  <conditionalFormatting sqref="AE185:AF191 AE196:AF198 AE172:AF175">
    <cfRule type="containsBlanks" dxfId="110" priority="159">
      <formula>LEN(TRIM(AE172))=0</formula>
    </cfRule>
  </conditionalFormatting>
  <conditionalFormatting sqref="AE172:AF172">
    <cfRule type="containsText" dxfId="109" priority="158" operator="containsText" text="SGP">
      <formula>NOT(ISERROR(SEARCH("SGP",AE172)))</formula>
    </cfRule>
  </conditionalFormatting>
  <conditionalFormatting sqref="AE172:AF172">
    <cfRule type="cellIs" dxfId="108" priority="157" operator="equal">
      <formula>0</formula>
    </cfRule>
  </conditionalFormatting>
  <conditionalFormatting sqref="AB176:AC176">
    <cfRule type="containsText" dxfId="107" priority="155" operator="containsText" text="no">
      <formula>NOT(ISERROR(SEARCH("no",AB176)))</formula>
    </cfRule>
    <cfRule type="containsText" dxfId="106" priority="156" operator="containsText" text="si">
      <formula>NOT(ISERROR(SEARCH("si",AB176)))</formula>
    </cfRule>
  </conditionalFormatting>
  <conditionalFormatting sqref="AB176">
    <cfRule type="containsText" dxfId="105" priority="153" operator="containsText" text="no">
      <formula>NOT(ISERROR(SEARCH("no",AB176)))</formula>
    </cfRule>
    <cfRule type="containsText" dxfId="104" priority="154" operator="containsText" text="si">
      <formula>NOT(ISERROR(SEARCH("si",AB176)))</formula>
    </cfRule>
  </conditionalFormatting>
  <conditionalFormatting sqref="AC176">
    <cfRule type="containsText" dxfId="103" priority="151" operator="containsText" text="no">
      <formula>NOT(ISERROR(SEARCH("no",AC176)))</formula>
    </cfRule>
    <cfRule type="containsText" dxfId="102" priority="152" operator="containsText" text="si">
      <formula>NOT(ISERROR(SEARCH("si",AC176)))</formula>
    </cfRule>
  </conditionalFormatting>
  <conditionalFormatting sqref="AD176:AF176">
    <cfRule type="containsText" dxfId="101" priority="150" operator="containsText" text="SGP">
      <formula>NOT(ISERROR(SEARCH("SGP",AD176)))</formula>
    </cfRule>
  </conditionalFormatting>
  <conditionalFormatting sqref="AD176:AF176">
    <cfRule type="cellIs" dxfId="100" priority="149" operator="equal">
      <formula>0</formula>
    </cfRule>
  </conditionalFormatting>
  <conditionalFormatting sqref="AE176:AF176">
    <cfRule type="containsBlanks" dxfId="99" priority="148">
      <formula>LEN(TRIM(AE176))=0</formula>
    </cfRule>
  </conditionalFormatting>
  <conditionalFormatting sqref="AB177:AC177">
    <cfRule type="containsText" dxfId="98" priority="146" operator="containsText" text="no">
      <formula>NOT(ISERROR(SEARCH("no",AB177)))</formula>
    </cfRule>
    <cfRule type="containsText" dxfId="97" priority="147" operator="containsText" text="si">
      <formula>NOT(ISERROR(SEARCH("si",AB177)))</formula>
    </cfRule>
  </conditionalFormatting>
  <conditionalFormatting sqref="AB177">
    <cfRule type="containsText" dxfId="96" priority="144" operator="containsText" text="no">
      <formula>NOT(ISERROR(SEARCH("no",AB177)))</formula>
    </cfRule>
    <cfRule type="containsText" dxfId="95" priority="145" operator="containsText" text="si">
      <formula>NOT(ISERROR(SEARCH("si",AB177)))</formula>
    </cfRule>
  </conditionalFormatting>
  <conditionalFormatting sqref="AC177">
    <cfRule type="containsText" dxfId="94" priority="142" operator="containsText" text="no">
      <formula>NOT(ISERROR(SEARCH("no",AC177)))</formula>
    </cfRule>
    <cfRule type="containsText" dxfId="93" priority="143" operator="containsText" text="si">
      <formula>NOT(ISERROR(SEARCH("si",AC177)))</formula>
    </cfRule>
  </conditionalFormatting>
  <conditionalFormatting sqref="AD177:AF177">
    <cfRule type="containsText" dxfId="92" priority="141" operator="containsText" text="SGP">
      <formula>NOT(ISERROR(SEARCH("SGP",AD177)))</formula>
    </cfRule>
  </conditionalFormatting>
  <conditionalFormatting sqref="AD177:AF177">
    <cfRule type="cellIs" dxfId="91" priority="140" operator="equal">
      <formula>0</formula>
    </cfRule>
  </conditionalFormatting>
  <conditionalFormatting sqref="AE177:AF177">
    <cfRule type="containsBlanks" dxfId="90" priority="139">
      <formula>LEN(TRIM(AE177))=0</formula>
    </cfRule>
  </conditionalFormatting>
  <conditionalFormatting sqref="AB178:AC178">
    <cfRule type="containsText" dxfId="89" priority="137" operator="containsText" text="no">
      <formula>NOT(ISERROR(SEARCH("no",AB178)))</formula>
    </cfRule>
    <cfRule type="containsText" dxfId="88" priority="138" operator="containsText" text="si">
      <formula>NOT(ISERROR(SEARCH("si",AB178)))</formula>
    </cfRule>
  </conditionalFormatting>
  <conditionalFormatting sqref="AB178">
    <cfRule type="containsText" dxfId="87" priority="135" operator="containsText" text="no">
      <formula>NOT(ISERROR(SEARCH("no",AB178)))</formula>
    </cfRule>
    <cfRule type="containsText" dxfId="86" priority="136" operator="containsText" text="si">
      <formula>NOT(ISERROR(SEARCH("si",AB178)))</formula>
    </cfRule>
  </conditionalFormatting>
  <conditionalFormatting sqref="AC178">
    <cfRule type="containsText" dxfId="85" priority="133" operator="containsText" text="no">
      <formula>NOT(ISERROR(SEARCH("no",AC178)))</formula>
    </cfRule>
    <cfRule type="containsText" dxfId="84" priority="134" operator="containsText" text="si">
      <formula>NOT(ISERROR(SEARCH("si",AC178)))</formula>
    </cfRule>
  </conditionalFormatting>
  <conditionalFormatting sqref="AD178:AF178">
    <cfRule type="containsText" dxfId="83" priority="132" operator="containsText" text="SGP">
      <formula>NOT(ISERROR(SEARCH("SGP",AD178)))</formula>
    </cfRule>
  </conditionalFormatting>
  <conditionalFormatting sqref="AD178:AF178">
    <cfRule type="cellIs" dxfId="82" priority="131" operator="equal">
      <formula>0</formula>
    </cfRule>
  </conditionalFormatting>
  <conditionalFormatting sqref="AE178:AF178">
    <cfRule type="containsBlanks" dxfId="81" priority="130">
      <formula>LEN(TRIM(AE178))=0</formula>
    </cfRule>
  </conditionalFormatting>
  <conditionalFormatting sqref="AB179:AC179">
    <cfRule type="containsText" dxfId="80" priority="128" operator="containsText" text="no">
      <formula>NOT(ISERROR(SEARCH("no",AB179)))</formula>
    </cfRule>
    <cfRule type="containsText" dxfId="79" priority="129" operator="containsText" text="si">
      <formula>NOT(ISERROR(SEARCH("si",AB179)))</formula>
    </cfRule>
  </conditionalFormatting>
  <conditionalFormatting sqref="AB179">
    <cfRule type="containsText" dxfId="78" priority="126" operator="containsText" text="no">
      <formula>NOT(ISERROR(SEARCH("no",AB179)))</formula>
    </cfRule>
    <cfRule type="containsText" dxfId="77" priority="127" operator="containsText" text="si">
      <formula>NOT(ISERROR(SEARCH("si",AB179)))</formula>
    </cfRule>
  </conditionalFormatting>
  <conditionalFormatting sqref="AC179">
    <cfRule type="containsText" dxfId="76" priority="124" operator="containsText" text="no">
      <formula>NOT(ISERROR(SEARCH("no",AC179)))</formula>
    </cfRule>
    <cfRule type="containsText" dxfId="75" priority="125" operator="containsText" text="si">
      <formula>NOT(ISERROR(SEARCH("si",AC179)))</formula>
    </cfRule>
  </conditionalFormatting>
  <conditionalFormatting sqref="AD179:AF179">
    <cfRule type="containsText" dxfId="74" priority="123" operator="containsText" text="SGP">
      <formula>NOT(ISERROR(SEARCH("SGP",AD179)))</formula>
    </cfRule>
  </conditionalFormatting>
  <conditionalFormatting sqref="AD179:AF179">
    <cfRule type="cellIs" dxfId="73" priority="122" operator="equal">
      <formula>0</formula>
    </cfRule>
  </conditionalFormatting>
  <conditionalFormatting sqref="AE179:AF179">
    <cfRule type="containsBlanks" dxfId="72" priority="121">
      <formula>LEN(TRIM(AE179))=0</formula>
    </cfRule>
  </conditionalFormatting>
  <conditionalFormatting sqref="AB192:AC192">
    <cfRule type="containsText" dxfId="71" priority="119" operator="containsText" text="no">
      <formula>NOT(ISERROR(SEARCH("no",AB192)))</formula>
    </cfRule>
    <cfRule type="containsText" dxfId="70" priority="120" operator="containsText" text="si">
      <formula>NOT(ISERROR(SEARCH("si",AB192)))</formula>
    </cfRule>
  </conditionalFormatting>
  <conditionalFormatting sqref="AD192:AF192">
    <cfRule type="containsText" dxfId="69" priority="118" operator="containsText" text="SGP">
      <formula>NOT(ISERROR(SEARCH("SGP",AD192)))</formula>
    </cfRule>
  </conditionalFormatting>
  <conditionalFormatting sqref="AD192:AF192">
    <cfRule type="cellIs" dxfId="68" priority="117" operator="equal">
      <formula>0</formula>
    </cfRule>
  </conditionalFormatting>
  <conditionalFormatting sqref="AE192:AF192">
    <cfRule type="containsBlanks" dxfId="67" priority="116">
      <formula>LEN(TRIM(AE192))=0</formula>
    </cfRule>
  </conditionalFormatting>
  <conditionalFormatting sqref="AB193:AC193">
    <cfRule type="containsText" dxfId="66" priority="114" operator="containsText" text="no">
      <formula>NOT(ISERROR(SEARCH("no",AB193)))</formula>
    </cfRule>
    <cfRule type="containsText" dxfId="65" priority="115" operator="containsText" text="si">
      <formula>NOT(ISERROR(SEARCH("si",AB193)))</formula>
    </cfRule>
  </conditionalFormatting>
  <conditionalFormatting sqref="AD193:AF193">
    <cfRule type="containsText" dxfId="64" priority="113" operator="containsText" text="SGP">
      <formula>NOT(ISERROR(SEARCH("SGP",AD193)))</formula>
    </cfRule>
  </conditionalFormatting>
  <conditionalFormatting sqref="AD193:AF193">
    <cfRule type="cellIs" dxfId="63" priority="112" operator="equal">
      <formula>0</formula>
    </cfRule>
  </conditionalFormatting>
  <conditionalFormatting sqref="AE193:AF193">
    <cfRule type="containsBlanks" dxfId="62" priority="111">
      <formula>LEN(TRIM(AE193))=0</formula>
    </cfRule>
  </conditionalFormatting>
  <conditionalFormatting sqref="AB194:AC194">
    <cfRule type="containsText" dxfId="61" priority="109" operator="containsText" text="no">
      <formula>NOT(ISERROR(SEARCH("no",AB194)))</formula>
    </cfRule>
    <cfRule type="containsText" dxfId="60" priority="110" operator="containsText" text="si">
      <formula>NOT(ISERROR(SEARCH("si",AB194)))</formula>
    </cfRule>
  </conditionalFormatting>
  <conditionalFormatting sqref="AD194:AF194">
    <cfRule type="containsText" dxfId="59" priority="108" operator="containsText" text="SGP">
      <formula>NOT(ISERROR(SEARCH("SGP",AD194)))</formula>
    </cfRule>
  </conditionalFormatting>
  <conditionalFormatting sqref="AD194:AF194">
    <cfRule type="cellIs" dxfId="58" priority="107" operator="equal">
      <formula>0</formula>
    </cfRule>
  </conditionalFormatting>
  <conditionalFormatting sqref="AE194:AF194">
    <cfRule type="containsBlanks" dxfId="57" priority="106">
      <formula>LEN(TRIM(AE194))=0</formula>
    </cfRule>
  </conditionalFormatting>
  <conditionalFormatting sqref="AB195:AC195">
    <cfRule type="containsText" dxfId="56" priority="104" operator="containsText" text="no">
      <formula>NOT(ISERROR(SEARCH("no",AB195)))</formula>
    </cfRule>
    <cfRule type="containsText" dxfId="55" priority="105" operator="containsText" text="si">
      <formula>NOT(ISERROR(SEARCH("si",AB195)))</formula>
    </cfRule>
  </conditionalFormatting>
  <conditionalFormatting sqref="AD195:AF195">
    <cfRule type="containsText" dxfId="54" priority="103" operator="containsText" text="SGP">
      <formula>NOT(ISERROR(SEARCH("SGP",AD195)))</formula>
    </cfRule>
  </conditionalFormatting>
  <conditionalFormatting sqref="AD195:AF195">
    <cfRule type="cellIs" dxfId="53" priority="102" operator="equal">
      <formula>0</formula>
    </cfRule>
  </conditionalFormatting>
  <conditionalFormatting sqref="AE195:AF195">
    <cfRule type="containsBlanks" dxfId="52" priority="101">
      <formula>LEN(TRIM(AE195))=0</formula>
    </cfRule>
  </conditionalFormatting>
  <conditionalFormatting sqref="AB180:AC180">
    <cfRule type="containsText" dxfId="51" priority="99" operator="containsText" text="no">
      <formula>NOT(ISERROR(SEARCH("no",AB180)))</formula>
    </cfRule>
    <cfRule type="containsText" dxfId="50" priority="100" operator="containsText" text="si">
      <formula>NOT(ISERROR(SEARCH("si",AB180)))</formula>
    </cfRule>
  </conditionalFormatting>
  <conditionalFormatting sqref="AB180">
    <cfRule type="containsText" dxfId="49" priority="97" operator="containsText" text="no">
      <formula>NOT(ISERROR(SEARCH("no",AB180)))</formula>
    </cfRule>
    <cfRule type="containsText" dxfId="48" priority="98" operator="containsText" text="si">
      <formula>NOT(ISERROR(SEARCH("si",AB180)))</formula>
    </cfRule>
  </conditionalFormatting>
  <conditionalFormatting sqref="AC180">
    <cfRule type="containsText" dxfId="47" priority="95" operator="containsText" text="no">
      <formula>NOT(ISERROR(SEARCH("no",AC180)))</formula>
    </cfRule>
    <cfRule type="containsText" dxfId="46" priority="96" operator="containsText" text="si">
      <formula>NOT(ISERROR(SEARCH("si",AC180)))</formula>
    </cfRule>
  </conditionalFormatting>
  <conditionalFormatting sqref="AD180:AF180">
    <cfRule type="containsText" dxfId="45" priority="94" operator="containsText" text="SGP">
      <formula>NOT(ISERROR(SEARCH("SGP",AD180)))</formula>
    </cfRule>
  </conditionalFormatting>
  <conditionalFormatting sqref="AD180:AF180">
    <cfRule type="cellIs" dxfId="44" priority="93" operator="equal">
      <formula>0</formula>
    </cfRule>
  </conditionalFormatting>
  <conditionalFormatting sqref="AE180:AF180">
    <cfRule type="containsBlanks" dxfId="43" priority="92">
      <formula>LEN(TRIM(AE180))=0</formula>
    </cfRule>
  </conditionalFormatting>
  <conditionalFormatting sqref="AB181:AC181">
    <cfRule type="containsText" dxfId="42" priority="90" operator="containsText" text="no">
      <formula>NOT(ISERROR(SEARCH("no",AB181)))</formula>
    </cfRule>
    <cfRule type="containsText" dxfId="41" priority="91" operator="containsText" text="si">
      <formula>NOT(ISERROR(SEARCH("si",AB181)))</formula>
    </cfRule>
  </conditionalFormatting>
  <conditionalFormatting sqref="AB181">
    <cfRule type="containsText" dxfId="40" priority="88" operator="containsText" text="no">
      <formula>NOT(ISERROR(SEARCH("no",AB181)))</formula>
    </cfRule>
    <cfRule type="containsText" dxfId="39" priority="89" operator="containsText" text="si">
      <formula>NOT(ISERROR(SEARCH("si",AB181)))</formula>
    </cfRule>
  </conditionalFormatting>
  <conditionalFormatting sqref="AC181">
    <cfRule type="containsText" dxfId="38" priority="86" operator="containsText" text="no">
      <formula>NOT(ISERROR(SEARCH("no",AC181)))</formula>
    </cfRule>
    <cfRule type="containsText" dxfId="37" priority="87" operator="containsText" text="si">
      <formula>NOT(ISERROR(SEARCH("si",AC181)))</formula>
    </cfRule>
  </conditionalFormatting>
  <conditionalFormatting sqref="AD181:AF181">
    <cfRule type="containsText" dxfId="36" priority="85" operator="containsText" text="SGP">
      <formula>NOT(ISERROR(SEARCH("SGP",AD181)))</formula>
    </cfRule>
  </conditionalFormatting>
  <conditionalFormatting sqref="AD181:AF181">
    <cfRule type="cellIs" dxfId="35" priority="84" operator="equal">
      <formula>0</formula>
    </cfRule>
  </conditionalFormatting>
  <conditionalFormatting sqref="AE181:AF181">
    <cfRule type="containsBlanks" dxfId="34" priority="83">
      <formula>LEN(TRIM(AE181))=0</formula>
    </cfRule>
  </conditionalFormatting>
  <conditionalFormatting sqref="AB182:AC182">
    <cfRule type="containsText" dxfId="33" priority="81" operator="containsText" text="no">
      <formula>NOT(ISERROR(SEARCH("no",AB182)))</formula>
    </cfRule>
    <cfRule type="containsText" dxfId="32" priority="82" operator="containsText" text="si">
      <formula>NOT(ISERROR(SEARCH("si",AB182)))</formula>
    </cfRule>
  </conditionalFormatting>
  <conditionalFormatting sqref="AB182">
    <cfRule type="containsText" dxfId="31" priority="79" operator="containsText" text="no">
      <formula>NOT(ISERROR(SEARCH("no",AB182)))</formula>
    </cfRule>
    <cfRule type="containsText" dxfId="30" priority="80" operator="containsText" text="si">
      <formula>NOT(ISERROR(SEARCH("si",AB182)))</formula>
    </cfRule>
  </conditionalFormatting>
  <conditionalFormatting sqref="AC182">
    <cfRule type="containsText" dxfId="29" priority="77" operator="containsText" text="no">
      <formula>NOT(ISERROR(SEARCH("no",AC182)))</formula>
    </cfRule>
    <cfRule type="containsText" dxfId="28" priority="78" operator="containsText" text="si">
      <formula>NOT(ISERROR(SEARCH("si",AC182)))</formula>
    </cfRule>
  </conditionalFormatting>
  <conditionalFormatting sqref="AD182:AF182">
    <cfRule type="containsText" dxfId="27" priority="76" operator="containsText" text="SGP">
      <formula>NOT(ISERROR(SEARCH("SGP",AD182)))</formula>
    </cfRule>
  </conditionalFormatting>
  <conditionalFormatting sqref="AD182:AF182">
    <cfRule type="cellIs" dxfId="26" priority="75" operator="equal">
      <formula>0</formula>
    </cfRule>
  </conditionalFormatting>
  <conditionalFormatting sqref="AE182:AF182">
    <cfRule type="containsBlanks" dxfId="25" priority="74">
      <formula>LEN(TRIM(AE182))=0</formula>
    </cfRule>
  </conditionalFormatting>
  <conditionalFormatting sqref="AB183:AC183">
    <cfRule type="containsText" dxfId="24" priority="72" operator="containsText" text="no">
      <formula>NOT(ISERROR(SEARCH("no",AB183)))</formula>
    </cfRule>
    <cfRule type="containsText" dxfId="23" priority="73" operator="containsText" text="si">
      <formula>NOT(ISERROR(SEARCH("si",AB183)))</formula>
    </cfRule>
  </conditionalFormatting>
  <conditionalFormatting sqref="AB183">
    <cfRule type="containsText" dxfId="22" priority="70" operator="containsText" text="no">
      <formula>NOT(ISERROR(SEARCH("no",AB183)))</formula>
    </cfRule>
    <cfRule type="containsText" dxfId="21" priority="71" operator="containsText" text="si">
      <formula>NOT(ISERROR(SEARCH("si",AB183)))</formula>
    </cfRule>
  </conditionalFormatting>
  <conditionalFormatting sqref="AC183">
    <cfRule type="containsText" dxfId="20" priority="68" operator="containsText" text="no">
      <formula>NOT(ISERROR(SEARCH("no",AC183)))</formula>
    </cfRule>
    <cfRule type="containsText" dxfId="19" priority="69" operator="containsText" text="si">
      <formula>NOT(ISERROR(SEARCH("si",AC183)))</formula>
    </cfRule>
  </conditionalFormatting>
  <conditionalFormatting sqref="AD183:AF183">
    <cfRule type="containsText" dxfId="18" priority="67" operator="containsText" text="SGP">
      <formula>NOT(ISERROR(SEARCH("SGP",AD183)))</formula>
    </cfRule>
  </conditionalFormatting>
  <conditionalFormatting sqref="AD183:AF183">
    <cfRule type="cellIs" dxfId="17" priority="66" operator="equal">
      <formula>0</formula>
    </cfRule>
  </conditionalFormatting>
  <conditionalFormatting sqref="AE183:AF183">
    <cfRule type="containsBlanks" dxfId="16" priority="65">
      <formula>LEN(TRIM(AE183))=0</formula>
    </cfRule>
  </conditionalFormatting>
  <conditionalFormatting sqref="AB184:AC184">
    <cfRule type="containsText" dxfId="15" priority="63" operator="containsText" text="no">
      <formula>NOT(ISERROR(SEARCH("no",AB184)))</formula>
    </cfRule>
    <cfRule type="containsText" dxfId="14" priority="64" operator="containsText" text="si">
      <formula>NOT(ISERROR(SEARCH("si",AB184)))</formula>
    </cfRule>
  </conditionalFormatting>
  <conditionalFormatting sqref="AB184">
    <cfRule type="containsText" dxfId="13" priority="61" operator="containsText" text="no">
      <formula>NOT(ISERROR(SEARCH("no",AB184)))</formula>
    </cfRule>
    <cfRule type="containsText" dxfId="12" priority="62" operator="containsText" text="si">
      <formula>NOT(ISERROR(SEARCH("si",AB184)))</formula>
    </cfRule>
  </conditionalFormatting>
  <conditionalFormatting sqref="AC184">
    <cfRule type="containsText" dxfId="11" priority="59" operator="containsText" text="no">
      <formula>NOT(ISERROR(SEARCH("no",AC184)))</formula>
    </cfRule>
    <cfRule type="containsText" dxfId="10" priority="60" operator="containsText" text="si">
      <formula>NOT(ISERROR(SEARCH("si",AC184)))</formula>
    </cfRule>
  </conditionalFormatting>
  <conditionalFormatting sqref="AD184:AF184">
    <cfRule type="containsText" dxfId="9" priority="58" operator="containsText" text="SGP">
      <formula>NOT(ISERROR(SEARCH("SGP",AD184)))</formula>
    </cfRule>
  </conditionalFormatting>
  <conditionalFormatting sqref="AD184:AF184">
    <cfRule type="cellIs" dxfId="8" priority="57" operator="equal">
      <formula>0</formula>
    </cfRule>
  </conditionalFormatting>
  <conditionalFormatting sqref="AE184:AF184">
    <cfRule type="containsBlanks" dxfId="7" priority="56">
      <formula>LEN(TRIM(AE184))=0</formula>
    </cfRule>
  </conditionalFormatting>
  <conditionalFormatting sqref="E295:E296">
    <cfRule type="duplicateValues" dxfId="6" priority="5"/>
  </conditionalFormatting>
  <conditionalFormatting sqref="E290:E294">
    <cfRule type="duplicateValues" dxfId="5" priority="6"/>
  </conditionalFormatting>
  <conditionalFormatting sqref="E297:E298">
    <cfRule type="duplicateValues" dxfId="4" priority="4"/>
  </conditionalFormatting>
  <conditionalFormatting sqref="E290:E298">
    <cfRule type="duplicateValues" dxfId="3" priority="3"/>
  </conditionalFormatting>
  <conditionalFormatting sqref="E297:E298">
    <cfRule type="duplicateValues" dxfId="2" priority="2"/>
  </conditionalFormatting>
  <conditionalFormatting sqref="E279:E283">
    <cfRule type="duplicateValues" dxfId="1" priority="7"/>
  </conditionalFormatting>
  <conditionalFormatting sqref="G281:G284">
    <cfRule type="duplicateValues" dxfId="0" priority="1"/>
  </conditionalFormatting>
  <dataValidations count="1">
    <dataValidation type="textLength" operator="equal" allowBlank="1" showInputMessage="1" showErrorMessage="1" error="Mal numero de proyecto" sqref="E35" xr:uid="{DA3F74FE-E53E-48A3-9B54-E9402467724C}">
      <formula1>15</formula1>
    </dataValidation>
  </dataValidations>
  <printOptions horizontalCentered="1" verticalCentered="1"/>
  <pageMargins left="0.75" right="0.75" top="1" bottom="1" header="0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2023-04-05T14:31:35Z</dcterms:modified>
</cp:coreProperties>
</file>